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7"/>
  </bookViews>
  <sheets>
    <sheet name="AJAKAVA" sheetId="1" r:id="rId1"/>
    <sheet name="2007" sheetId="2" r:id="rId2"/>
    <sheet name="2003" sheetId="3" r:id="rId3"/>
    <sheet name="2006" sheetId="4" r:id="rId4"/>
    <sheet name="2005" sheetId="5" r:id="rId5"/>
    <sheet name="2004" sheetId="6" r:id="rId6"/>
    <sheet name="2009,2008" sheetId="7" r:id="rId7"/>
    <sheet name="JUN" sheetId="8" r:id="rId8"/>
    <sheet name="2006A, 2005 A" sheetId="9" r:id="rId9"/>
  </sheets>
  <definedNames/>
  <calcPr fullCalcOnLoad="1"/>
</workbook>
</file>

<file path=xl/sharedStrings.xml><?xml version="1.0" encoding="utf-8"?>
<sst xmlns="http://schemas.openxmlformats.org/spreadsheetml/2006/main" count="641" uniqueCount="254">
  <si>
    <t>1.</t>
  </si>
  <si>
    <t>2.</t>
  </si>
  <si>
    <t>3.</t>
  </si>
  <si>
    <t>4.</t>
  </si>
  <si>
    <t>5.</t>
  </si>
  <si>
    <t>Excite Dance</t>
  </si>
  <si>
    <t>2009 B</t>
  </si>
  <si>
    <t>6.</t>
  </si>
  <si>
    <t>7.</t>
  </si>
  <si>
    <t>Elys Kretelle Kukk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</si>
  <si>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</si>
  <si>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</si>
  <si>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</si>
  <si>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</si>
  <si>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</si>
  <si>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</si>
  <si>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</si>
  <si>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</si>
  <si>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</si>
  <si>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</si>
  <si>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2008 B</t>
  </si>
  <si>
    <t>Karolina Oshlakova</t>
  </si>
  <si>
    <t>Alina Tsuiman</t>
  </si>
  <si>
    <t>Valerija Sereda</t>
  </si>
  <si>
    <t>2007 C</t>
  </si>
  <si>
    <t>2007 B</t>
  </si>
  <si>
    <t>Varvara Fesenko</t>
  </si>
  <si>
    <t>Sofia Cernavska</t>
  </si>
  <si>
    <t>Veronika Fjodorova</t>
  </si>
  <si>
    <t>Nika Smoilova</t>
  </si>
  <si>
    <t>Karina Jelinskaja</t>
  </si>
  <si>
    <t>Victoria Viskub</t>
  </si>
  <si>
    <t>Milana Voishnis</t>
  </si>
  <si>
    <t>2006 C</t>
  </si>
  <si>
    <t>2006 B</t>
  </si>
  <si>
    <t>Kelly Karola Loog</t>
  </si>
  <si>
    <t>Katarina Kollandsrud</t>
  </si>
  <si>
    <t>Alisa Astrelina</t>
  </si>
  <si>
    <t>Krõõt Kudeviita</t>
  </si>
  <si>
    <t>Sofia Salamatina</t>
  </si>
  <si>
    <t>Alexa Malkova</t>
  </si>
  <si>
    <t>Olesja Katok</t>
  </si>
  <si>
    <t>Alissia Sepa</t>
  </si>
  <si>
    <t>Darja Fetissova</t>
  </si>
  <si>
    <t>Erika Jershova</t>
  </si>
  <si>
    <t>2005 C</t>
  </si>
  <si>
    <t>2005 B</t>
  </si>
  <si>
    <t>Vita Aljoshina</t>
  </si>
  <si>
    <t>Alina Mõskiv</t>
  </si>
  <si>
    <t xml:space="preserve">Nicole Viskub </t>
  </si>
  <si>
    <t>Milana Joganson</t>
  </si>
  <si>
    <t>Olesja Lõpko</t>
  </si>
  <si>
    <t>2004 C</t>
  </si>
  <si>
    <t>2004 B</t>
  </si>
  <si>
    <t>Anastasija Degterjova</t>
  </si>
  <si>
    <t>Ksenija Jegorova</t>
  </si>
  <si>
    <t>Milena Jevdokimõtseva</t>
  </si>
  <si>
    <t>Simona Nesterovits</t>
  </si>
  <si>
    <t>2004 A</t>
  </si>
  <si>
    <t>Sofia Krizanovskaja</t>
  </si>
  <si>
    <t>Darja Osinina</t>
  </si>
  <si>
    <t xml:space="preserve">1. </t>
  </si>
  <si>
    <t>Kristina Sharõi</t>
  </si>
  <si>
    <t>Saari Anete Loog</t>
  </si>
  <si>
    <t>Zlata Dzanajeva</t>
  </si>
  <si>
    <t>Kristina Retsnaja</t>
  </si>
  <si>
    <t>VK Janika</t>
  </si>
  <si>
    <t>2007 A</t>
  </si>
  <si>
    <t>Jette Mirjam Meerits</t>
  </si>
  <si>
    <t>Ester Kreitsman</t>
  </si>
  <si>
    <t>Grettel Merelaid</t>
  </si>
  <si>
    <t>Lada Lestsenski</t>
  </si>
  <si>
    <t>Ly Juhandy</t>
  </si>
  <si>
    <t>Ann-Liselle Sei</t>
  </si>
  <si>
    <t>Paula Elisabeth Loopere</t>
  </si>
  <si>
    <t>Aleksandra Lapa</t>
  </si>
  <si>
    <t>Leeni Janette Kreen</t>
  </si>
  <si>
    <t>Maria Uusberg</t>
  </si>
  <si>
    <t>Lii Heleen Märks</t>
  </si>
  <si>
    <t>Vanessa Rosalie Vetevoog</t>
  </si>
  <si>
    <t>Carolin Kaia Jõeleht</t>
  </si>
  <si>
    <t>Julia Lapa</t>
  </si>
  <si>
    <t>Selin Sedledski</t>
  </si>
  <si>
    <t>Liisa Leontine Lill</t>
  </si>
  <si>
    <t>Maria Elisabeth Soonik</t>
  </si>
  <si>
    <t>Monika Minaskin</t>
  </si>
  <si>
    <t>Margit Kuuse</t>
  </si>
  <si>
    <t>SK Meetrum</t>
  </si>
  <si>
    <t>Kiara Oja</t>
  </si>
  <si>
    <t>Liisbeth Pomber</t>
  </si>
  <si>
    <t>Kreete Kalinin</t>
  </si>
  <si>
    <t>Grete-Liis Kändma</t>
  </si>
  <si>
    <t>Keiliis Lillemets</t>
  </si>
  <si>
    <t>Olivia Endla</t>
  </si>
  <si>
    <t>Esvoli</t>
  </si>
  <si>
    <t>Elina Tommik</t>
  </si>
  <si>
    <t>Alisa Mihhailova</t>
  </si>
  <si>
    <t>Katrin-Lisa Laius</t>
  </si>
  <si>
    <t>SK Nord</t>
  </si>
  <si>
    <t>Johanna-Christina Peterson</t>
  </si>
  <si>
    <t>Viljandi SK/Nord</t>
  </si>
  <si>
    <t>Vitalina Bushueva</t>
  </si>
  <si>
    <t>Carmely Reiska</t>
  </si>
  <si>
    <t>Maria Trofimov</t>
  </si>
  <si>
    <t>Mia Valge</t>
  </si>
  <si>
    <t>Polina Murashko</t>
  </si>
  <si>
    <t>Alina Bakun</t>
  </si>
  <si>
    <t>Katerina Terehhova</t>
  </si>
  <si>
    <t>Anita Derjagina</t>
  </si>
  <si>
    <t>Alina Drozdova</t>
  </si>
  <si>
    <t>Maria Serebrova</t>
  </si>
  <si>
    <t>Anna-Eva Domoskanova</t>
  </si>
  <si>
    <t>Janika/Nord</t>
  </si>
  <si>
    <t>18.</t>
  </si>
  <si>
    <t>Michelle Käba</t>
  </si>
  <si>
    <t>Anete Niine</t>
  </si>
  <si>
    <t>Jekaterina Blinova</t>
  </si>
  <si>
    <t>Janika/ Nord</t>
  </si>
  <si>
    <t>Alina Pershtuk</t>
  </si>
  <si>
    <t>Amelia Grishkun</t>
  </si>
  <si>
    <t>Karolina Kotsalainen</t>
  </si>
  <si>
    <t>Loviise Tasa</t>
  </si>
  <si>
    <t>Veronika-Bianka Bushueva</t>
  </si>
  <si>
    <t>Carolina Reiska</t>
  </si>
  <si>
    <t>Dilana Kanger</t>
  </si>
  <si>
    <t>VK Graatsia</t>
  </si>
  <si>
    <t>Valeria Kanger</t>
  </si>
  <si>
    <t>Liana Sedman</t>
  </si>
  <si>
    <t>Eliisbeth Lokk</t>
  </si>
  <si>
    <t>2008 A</t>
  </si>
  <si>
    <t>Milena Krasnova</t>
  </si>
  <si>
    <t>VK Piruett</t>
  </si>
  <si>
    <t>Vasilissa Rubleva</t>
  </si>
  <si>
    <t>Mari Rumm</t>
  </si>
  <si>
    <t>Polina Šektalova</t>
  </si>
  <si>
    <t>Kaisa Marta Krause</t>
  </si>
  <si>
    <t>Maria Muravjova</t>
  </si>
  <si>
    <t>Annabell Vei</t>
  </si>
  <si>
    <t>Ulla Tuule Unt</t>
  </si>
  <si>
    <t>Veronika Šektalova</t>
  </si>
  <si>
    <t>Michelle Šusta</t>
  </si>
  <si>
    <t>Maria Aleksandra Ploduhhina</t>
  </si>
  <si>
    <t>Mia Ehasoo</t>
  </si>
  <si>
    <t>Irina Petrova</t>
  </si>
  <si>
    <t>Carmen Marii Aesma</t>
  </si>
  <si>
    <t>Anni-Marii Tammeorg</t>
  </si>
  <si>
    <t>Anastasia Serebrova</t>
  </si>
  <si>
    <t>Iiris Aesma</t>
  </si>
  <si>
    <t>Anastasia Martõnenko</t>
  </si>
  <si>
    <t>Jaana Androsova</t>
  </si>
  <si>
    <t>Aleksandra Khokholova</t>
  </si>
  <si>
    <t>Anna Melody SK</t>
  </si>
  <si>
    <t>Katrina Mozalevskaja</t>
  </si>
  <si>
    <t>Irina Kikkase VK</t>
  </si>
  <si>
    <t>19.</t>
  </si>
  <si>
    <t>20.</t>
  </si>
  <si>
    <t>21.</t>
  </si>
  <si>
    <t>22.</t>
  </si>
  <si>
    <t>Jana Jakovleva</t>
  </si>
  <si>
    <t>Amalia Litvinova</t>
  </si>
  <si>
    <t>Nicole Narsutdinova</t>
  </si>
  <si>
    <t>Nikole Šari</t>
  </si>
  <si>
    <t>Amelia Solovjov</t>
  </si>
  <si>
    <t>Diana Anufrijeva</t>
  </si>
  <si>
    <t>Alina Klopotovskaja</t>
  </si>
  <si>
    <t>Lera Teino</t>
  </si>
  <si>
    <t>Liliana Kaljakina</t>
  </si>
  <si>
    <t>Julia Jurkina</t>
  </si>
  <si>
    <t>Victoria Puusepp</t>
  </si>
  <si>
    <t>Diana Jurkina</t>
  </si>
  <si>
    <t>Elegance</t>
  </si>
  <si>
    <t>Simona Osul</t>
  </si>
  <si>
    <t>Darja Manilkina</t>
  </si>
  <si>
    <t>Elizaveta Gnutova</t>
  </si>
  <si>
    <t>Ksenia Minitš</t>
  </si>
  <si>
    <t>Ilona Škljarova</t>
  </si>
  <si>
    <t>Nika Ševljuga</t>
  </si>
  <si>
    <t>Anette Vaher</t>
  </si>
  <si>
    <t>Aleksandra Nicole Jegorova</t>
  </si>
  <si>
    <t>Lotta Karola Tagapere</t>
  </si>
  <si>
    <t>Jana Geller</t>
  </si>
  <si>
    <t>Laureen Laurisoo</t>
  </si>
  <si>
    <t>Emilia Djuba</t>
  </si>
  <si>
    <t>Kristiina Šaab</t>
  </si>
  <si>
    <t>Karina Inno</t>
  </si>
  <si>
    <t>Valeria Veselova</t>
  </si>
  <si>
    <t>Ksenia Kravtšenko</t>
  </si>
  <si>
    <t>Alisa Paju</t>
  </si>
  <si>
    <t>Jekaterina Gnutova</t>
  </si>
  <si>
    <t>Elina Filatova</t>
  </si>
  <si>
    <t>Elizaveta Gerasimovitš</t>
  </si>
  <si>
    <t>Gerda Maria Antonova</t>
  </si>
  <si>
    <t>Laura Nadjoza</t>
  </si>
  <si>
    <t>Jana Torgašova</t>
  </si>
  <si>
    <t>Ilona Tihhomirova</t>
  </si>
  <si>
    <t>Jana Bitkova</t>
  </si>
  <si>
    <t>Saskia Kelli Ruhno</t>
  </si>
  <si>
    <t>Melany Keler</t>
  </si>
  <si>
    <t>Triinu Liis Drenkhan</t>
  </si>
  <si>
    <t>autasustamine</t>
  </si>
  <si>
    <t>lõuna</t>
  </si>
  <si>
    <t>11.00-11.35</t>
  </si>
  <si>
    <t>11.35-12.30</t>
  </si>
  <si>
    <t>12.30-12.50</t>
  </si>
  <si>
    <t>12.50-13.45</t>
  </si>
  <si>
    <t>13.45-14.20</t>
  </si>
  <si>
    <t>14.20-14.40</t>
  </si>
  <si>
    <t>14.40-15.10</t>
  </si>
  <si>
    <t>15.10-15.25</t>
  </si>
  <si>
    <t>15.25-17.00</t>
  </si>
  <si>
    <t>17.00-17.30</t>
  </si>
  <si>
    <t>17.30-17.50</t>
  </si>
  <si>
    <t>17.50-19.00</t>
  </si>
  <si>
    <t>19.00-19.15</t>
  </si>
  <si>
    <t>19.15-20.30</t>
  </si>
  <si>
    <t>10.00-11.00</t>
  </si>
  <si>
    <t>2006 A, 2005 A</t>
  </si>
  <si>
    <t>11.00- 11.50</t>
  </si>
  <si>
    <t>11.50-12.10</t>
  </si>
  <si>
    <t>12.10-13.25</t>
  </si>
  <si>
    <t>13.30-14.45</t>
  </si>
  <si>
    <t>JUN C, 2002 A, 2002 B</t>
  </si>
  <si>
    <t>14.50-15.50</t>
  </si>
  <si>
    <t>2000/2001 B, 2001 A</t>
  </si>
  <si>
    <t>Alisia Mozalevskaja</t>
  </si>
  <si>
    <t>Anastasia Rudõk</t>
  </si>
  <si>
    <t>Anna Mukha</t>
  </si>
  <si>
    <t>Ekaterina Korljukova</t>
  </si>
  <si>
    <t>Kiira Makovei</t>
  </si>
  <si>
    <t>VK Janika/Viljandi SK</t>
  </si>
  <si>
    <t>Liz Margaret Kõõra</t>
  </si>
  <si>
    <t>D</t>
  </si>
  <si>
    <t>E</t>
  </si>
  <si>
    <t>kokku</t>
  </si>
  <si>
    <t>I Love R.G.</t>
  </si>
  <si>
    <t>kokku I</t>
  </si>
  <si>
    <t>kokku II</t>
  </si>
  <si>
    <t>mitmevõistlus</t>
  </si>
  <si>
    <t>12.13.</t>
  </si>
  <si>
    <t xml:space="preserve"> </t>
  </si>
  <si>
    <t>2006 A</t>
  </si>
  <si>
    <t>2005A</t>
  </si>
  <si>
    <t>ii</t>
  </si>
  <si>
    <t>2002A</t>
  </si>
  <si>
    <t>2002 B</t>
  </si>
  <si>
    <t>2001A</t>
  </si>
  <si>
    <t>2001B, 2000 B</t>
  </si>
  <si>
    <t>kokku kava I</t>
  </si>
  <si>
    <t>kokku  kava II</t>
  </si>
  <si>
    <t>2003 A</t>
  </si>
  <si>
    <t>kokku kava II</t>
  </si>
  <si>
    <t>2003 B</t>
  </si>
  <si>
    <t>Evelin Naptal</t>
  </si>
  <si>
    <t>Viktoria Danilova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</si>
</sst>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"/>
    <numFmt numFmtId="173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20"/>
      <color indexed="8"/>
      <name val="Blackadder ITC"/>
      <family val="5"/>
    </font>
    <font>
      <b/>
      <sz val="20"/>
      <color indexed="8"/>
      <name val="Blackadder ITC"/>
      <family val="5"/>
    </font>
    <font>
      <b/>
      <sz val="16"/>
      <color indexed="8"/>
      <name val="Blackadder ITC"/>
      <family val="5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222222"/>
      <name val="Calibri"/>
      <family val="2"/>
    </font>
    <font>
      <sz val="20"/>
      <color theme="1"/>
      <name val="Blackadder ITC"/>
      <family val="5"/>
    </font>
    <font>
      <b/>
      <sz val="20"/>
      <color theme="1"/>
      <name val="Blackadder ITC"/>
      <family val="5"/>
    </font>
    <font>
      <b/>
      <sz val="16"/>
      <color theme="1"/>
      <name val="Blackadder ITC"/>
      <family val="5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" fontId="36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9" fillId="0" borderId="0" xfId="0" applyFont="1" applyAlignment="1">
      <alignment/>
    </xf>
    <xf numFmtId="14" fontId="40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4" fontId="41" fillId="0" borderId="0" xfId="0" applyNumberFormat="1" applyFont="1" applyAlignment="1">
      <alignment/>
    </xf>
    <xf numFmtId="0" fontId="0" fillId="0" borderId="11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2" fontId="0" fillId="0" borderId="10" xfId="0" applyNumberFormat="1" applyBorder="1" applyAlignment="1">
      <alignment/>
    </xf>
    <xf numFmtId="2" fontId="36" fillId="0" borderId="10" xfId="0" applyNumberFormat="1" applyFont="1" applyBorder="1" applyAlignment="1">
      <alignment/>
    </xf>
    <xf numFmtId="2" fontId="0" fillId="3" borderId="10" xfId="0" applyNumberFormat="1" applyFill="1" applyBorder="1" applyAlignment="1">
      <alignment/>
    </xf>
    <xf numFmtId="14" fontId="39" fillId="0" borderId="0" xfId="0" applyNumberFormat="1" applyFont="1" applyAlignment="1">
      <alignment/>
    </xf>
    <xf numFmtId="2" fontId="36" fillId="3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2" fontId="0" fillId="0" borderId="0" xfId="0" applyNumberFormat="1" applyBorder="1" applyAlignment="1">
      <alignment/>
    </xf>
    <xf numFmtId="2" fontId="36" fillId="0" borderId="0" xfId="0" applyNumberFormat="1" applyFont="1" applyBorder="1" applyAlignment="1">
      <alignment/>
    </xf>
    <xf numFmtId="2" fontId="0" fillId="3" borderId="0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36" fillId="3" borderId="11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10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0.8515625" style="0" bestFit="1" customWidth="1"/>
    <col min="3" max="3" width="14.140625" style="0" bestFit="1" customWidth="1"/>
    <col min="5" max="6" width="10.8515625" style="0" bestFit="1" customWidth="1"/>
    <col min="7" max="7" width="19.57421875" style="0" bestFit="1" customWidth="1"/>
    <col min="8" max="8" width="14.140625" style="0" bestFit="1" customWidth="1"/>
    <col min="10" max="10" width="10.8515625" style="0" bestFit="1" customWidth="1"/>
    <col min="12" max="12" width="14.140625" style="0" bestFit="1" customWidth="1"/>
  </cols>
  <sheetData>
    <row r="1" spans="1:5" ht="15">
      <c r="A1" s="2">
        <v>42077</v>
      </c>
      <c r="E1" s="2">
        <v>42078</v>
      </c>
    </row>
    <row r="3" spans="1:7" ht="15">
      <c r="A3" t="s">
        <v>201</v>
      </c>
      <c r="C3" s="3">
        <v>2009</v>
      </c>
      <c r="E3" t="s">
        <v>215</v>
      </c>
      <c r="G3" t="s">
        <v>216</v>
      </c>
    </row>
    <row r="4" spans="1:7" ht="15">
      <c r="A4" t="s">
        <v>202</v>
      </c>
      <c r="C4" s="3">
        <v>2008</v>
      </c>
      <c r="E4" t="s">
        <v>217</v>
      </c>
      <c r="G4" t="s">
        <v>58</v>
      </c>
    </row>
    <row r="5" spans="1:7" ht="15">
      <c r="A5" t="s">
        <v>203</v>
      </c>
      <c r="C5" t="s">
        <v>199</v>
      </c>
      <c r="E5" t="s">
        <v>218</v>
      </c>
      <c r="G5" t="s">
        <v>199</v>
      </c>
    </row>
    <row r="6" spans="1:7" ht="15">
      <c r="A6" t="s">
        <v>204</v>
      </c>
      <c r="C6" t="s">
        <v>24</v>
      </c>
      <c r="E6" t="s">
        <v>219</v>
      </c>
      <c r="G6" s="3">
        <v>2003</v>
      </c>
    </row>
    <row r="7" spans="1:7" ht="15">
      <c r="A7" t="s">
        <v>205</v>
      </c>
      <c r="C7" t="s">
        <v>25</v>
      </c>
      <c r="E7" t="s">
        <v>220</v>
      </c>
      <c r="G7" t="s">
        <v>221</v>
      </c>
    </row>
    <row r="8" spans="1:7" ht="15">
      <c r="A8" t="s">
        <v>206</v>
      </c>
      <c r="C8" t="s">
        <v>67</v>
      </c>
      <c r="E8" t="s">
        <v>222</v>
      </c>
      <c r="G8" t="s">
        <v>223</v>
      </c>
    </row>
    <row r="9" spans="1:3" ht="15">
      <c r="A9" t="s">
        <v>207</v>
      </c>
      <c r="C9" t="s">
        <v>199</v>
      </c>
    </row>
    <row r="10" ht="15">
      <c r="C10" t="s">
        <v>200</v>
      </c>
    </row>
    <row r="11" spans="1:3" ht="15">
      <c r="A11" t="s">
        <v>208</v>
      </c>
      <c r="C11" t="s">
        <v>33</v>
      </c>
    </row>
    <row r="12" spans="1:3" ht="15">
      <c r="A12" t="s">
        <v>209</v>
      </c>
      <c r="C12" t="s">
        <v>34</v>
      </c>
    </row>
    <row r="13" spans="1:3" ht="15">
      <c r="A13" t="s">
        <v>210</v>
      </c>
      <c r="C13" t="s">
        <v>45</v>
      </c>
    </row>
    <row r="14" spans="1:3" ht="15">
      <c r="A14" t="s">
        <v>211</v>
      </c>
      <c r="C14" t="s">
        <v>239</v>
      </c>
    </row>
    <row r="15" spans="1:3" ht="15">
      <c r="A15" t="s">
        <v>212</v>
      </c>
      <c r="C15" t="s">
        <v>46</v>
      </c>
    </row>
    <row r="16" spans="1:3" ht="15">
      <c r="A16" t="s">
        <v>213</v>
      </c>
      <c r="C16" t="s">
        <v>52</v>
      </c>
    </row>
    <row r="17" spans="1:3" ht="15">
      <c r="A17" t="s">
        <v>214</v>
      </c>
      <c r="C17" t="s">
        <v>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Q8" sqref="L4:Q8"/>
    </sheetView>
  </sheetViews>
  <sheetFormatPr defaultColWidth="9.140625" defaultRowHeight="15"/>
  <cols>
    <col min="1" max="1" width="3.57421875" style="0" customWidth="1"/>
    <col min="2" max="2" width="25.00390625" style="0" bestFit="1" customWidth="1"/>
    <col min="3" max="3" width="15.421875" style="0" bestFit="1" customWidth="1"/>
    <col min="4" max="5" width="4.57421875" style="0" customWidth="1"/>
    <col min="6" max="6" width="6.28125" style="0" customWidth="1"/>
    <col min="7" max="8" width="4.57421875" style="0" customWidth="1"/>
    <col min="9" max="9" width="7.8515625" style="0" customWidth="1"/>
    <col min="10" max="10" width="13.8515625" style="0" customWidth="1"/>
  </cols>
  <sheetData>
    <row r="1" spans="1:10" s="12" customFormat="1" ht="25.5">
      <c r="A1" s="12" t="s">
        <v>234</v>
      </c>
      <c r="F1" s="17"/>
      <c r="J1" s="25">
        <v>42077</v>
      </c>
    </row>
    <row r="3" ht="15">
      <c r="B3" s="1" t="s">
        <v>25</v>
      </c>
    </row>
    <row r="5" spans="1:6" ht="15">
      <c r="A5" s="4"/>
      <c r="B5" s="4"/>
      <c r="C5" s="4"/>
      <c r="D5" s="14" t="s">
        <v>231</v>
      </c>
      <c r="E5" s="14" t="s">
        <v>232</v>
      </c>
      <c r="F5" s="15" t="s">
        <v>233</v>
      </c>
    </row>
    <row r="6" spans="1:6" ht="15">
      <c r="A6" s="4" t="s">
        <v>0</v>
      </c>
      <c r="B6" s="4" t="s">
        <v>175</v>
      </c>
      <c r="C6" s="4" t="s">
        <v>170</v>
      </c>
      <c r="D6" s="22">
        <v>2.3</v>
      </c>
      <c r="E6" s="22">
        <v>4.75</v>
      </c>
      <c r="F6" s="23">
        <f aca="true" t="shared" si="0" ref="F6:F23">SUM(D6:E6)</f>
        <v>7.05</v>
      </c>
    </row>
    <row r="7" spans="1:6" ht="15">
      <c r="A7" s="4" t="s">
        <v>1</v>
      </c>
      <c r="B7" s="4" t="s">
        <v>174</v>
      </c>
      <c r="C7" s="4" t="s">
        <v>170</v>
      </c>
      <c r="D7" s="22">
        <v>2.45</v>
      </c>
      <c r="E7" s="22">
        <v>4.55</v>
      </c>
      <c r="F7" s="23">
        <f t="shared" si="0"/>
        <v>7</v>
      </c>
    </row>
    <row r="8" spans="1:6" ht="15">
      <c r="A8" s="4" t="s">
        <v>2</v>
      </c>
      <c r="B8" s="4" t="s">
        <v>31</v>
      </c>
      <c r="C8" s="4" t="s">
        <v>5</v>
      </c>
      <c r="D8" s="22">
        <v>2.2</v>
      </c>
      <c r="E8" s="22">
        <v>4.6</v>
      </c>
      <c r="F8" s="23">
        <f t="shared" si="0"/>
        <v>6.8</v>
      </c>
    </row>
    <row r="9" spans="1:6" ht="15">
      <c r="A9" s="4" t="s">
        <v>2</v>
      </c>
      <c r="B9" s="4" t="s">
        <v>176</v>
      </c>
      <c r="C9" s="4" t="s">
        <v>170</v>
      </c>
      <c r="D9" s="22">
        <v>2.25</v>
      </c>
      <c r="E9" s="22">
        <v>4.55</v>
      </c>
      <c r="F9" s="23">
        <f t="shared" si="0"/>
        <v>6.8</v>
      </c>
    </row>
    <row r="10" spans="1:6" ht="15">
      <c r="A10" s="4" t="s">
        <v>4</v>
      </c>
      <c r="B10" s="4" t="s">
        <v>122</v>
      </c>
      <c r="C10" s="4" t="s">
        <v>98</v>
      </c>
      <c r="D10" s="22">
        <v>2.55</v>
      </c>
      <c r="E10" s="22">
        <v>4.15</v>
      </c>
      <c r="F10" s="23">
        <f t="shared" si="0"/>
        <v>6.7</v>
      </c>
    </row>
    <row r="11" spans="1:6" ht="15">
      <c r="A11" s="4" t="s">
        <v>7</v>
      </c>
      <c r="B11" s="4" t="s">
        <v>30</v>
      </c>
      <c r="C11" s="4" t="s">
        <v>5</v>
      </c>
      <c r="D11" s="22">
        <v>1.95</v>
      </c>
      <c r="E11" s="22">
        <v>4.55</v>
      </c>
      <c r="F11" s="23">
        <f t="shared" si="0"/>
        <v>6.5</v>
      </c>
    </row>
    <row r="12" spans="1:6" ht="15">
      <c r="A12" s="4" t="s">
        <v>8</v>
      </c>
      <c r="B12" s="4" t="s">
        <v>224</v>
      </c>
      <c r="C12" s="4" t="s">
        <v>151</v>
      </c>
      <c r="D12" s="22">
        <v>2.2</v>
      </c>
      <c r="E12" s="22">
        <v>4.2</v>
      </c>
      <c r="F12" s="23">
        <f t="shared" si="0"/>
        <v>6.4</v>
      </c>
    </row>
    <row r="13" spans="1:6" ht="15">
      <c r="A13" s="4" t="s">
        <v>10</v>
      </c>
      <c r="B13" s="4" t="s">
        <v>161</v>
      </c>
      <c r="C13" s="4" t="s">
        <v>153</v>
      </c>
      <c r="D13" s="22">
        <v>2.15</v>
      </c>
      <c r="E13" s="22">
        <v>3.95</v>
      </c>
      <c r="F13" s="23">
        <f t="shared" si="0"/>
        <v>6.1</v>
      </c>
    </row>
    <row r="14" spans="1:6" ht="15">
      <c r="A14" s="4" t="s">
        <v>11</v>
      </c>
      <c r="B14" s="4" t="s">
        <v>26</v>
      </c>
      <c r="C14" s="4" t="s">
        <v>5</v>
      </c>
      <c r="D14" s="22">
        <v>1.5</v>
      </c>
      <c r="E14" s="22">
        <v>4.4</v>
      </c>
      <c r="F14" s="23">
        <f t="shared" si="0"/>
        <v>5.9</v>
      </c>
    </row>
    <row r="15" spans="1:6" ht="15">
      <c r="A15" s="4" t="s">
        <v>12</v>
      </c>
      <c r="B15" s="4" t="s">
        <v>32</v>
      </c>
      <c r="C15" s="4" t="s">
        <v>5</v>
      </c>
      <c r="D15" s="22">
        <v>1.7</v>
      </c>
      <c r="E15" s="22">
        <v>4.1</v>
      </c>
      <c r="F15" s="23">
        <f t="shared" si="0"/>
        <v>5.8</v>
      </c>
    </row>
    <row r="16" spans="1:6" ht="15">
      <c r="A16" s="4" t="s">
        <v>13</v>
      </c>
      <c r="B16" s="4" t="s">
        <v>163</v>
      </c>
      <c r="C16" s="4" t="s">
        <v>153</v>
      </c>
      <c r="D16" s="22">
        <v>1.85</v>
      </c>
      <c r="E16" s="22">
        <v>3.9</v>
      </c>
      <c r="F16" s="23">
        <f t="shared" si="0"/>
        <v>5.75</v>
      </c>
    </row>
    <row r="17" spans="1:6" ht="15">
      <c r="A17" s="4" t="s">
        <v>14</v>
      </c>
      <c r="B17" s="4" t="s">
        <v>27</v>
      </c>
      <c r="C17" s="4" t="s">
        <v>5</v>
      </c>
      <c r="D17" s="22">
        <v>1.75</v>
      </c>
      <c r="E17" s="22">
        <v>3.95</v>
      </c>
      <c r="F17" s="23">
        <f t="shared" si="0"/>
        <v>5.7</v>
      </c>
    </row>
    <row r="18" spans="1:6" ht="15">
      <c r="A18" s="4" t="s">
        <v>15</v>
      </c>
      <c r="B18" s="4" t="s">
        <v>121</v>
      </c>
      <c r="C18" s="4" t="s">
        <v>98</v>
      </c>
      <c r="D18" s="22">
        <v>1.75</v>
      </c>
      <c r="E18" s="22">
        <v>3.85</v>
      </c>
      <c r="F18" s="23">
        <f t="shared" si="0"/>
        <v>5.6</v>
      </c>
    </row>
    <row r="19" spans="1:6" ht="15">
      <c r="A19" s="4" t="s">
        <v>16</v>
      </c>
      <c r="B19" s="4" t="s">
        <v>28</v>
      </c>
      <c r="C19" s="4" t="s">
        <v>5</v>
      </c>
      <c r="D19" s="22">
        <v>1.45</v>
      </c>
      <c r="E19" s="22">
        <v>4.1</v>
      </c>
      <c r="F19" s="23">
        <f t="shared" si="0"/>
        <v>5.55</v>
      </c>
    </row>
    <row r="20" spans="1:6" ht="15">
      <c r="A20" s="4" t="s">
        <v>17</v>
      </c>
      <c r="B20" s="4" t="s">
        <v>120</v>
      </c>
      <c r="C20" s="4" t="s">
        <v>98</v>
      </c>
      <c r="D20" s="22">
        <v>1.5</v>
      </c>
      <c r="E20" s="22">
        <v>3.95</v>
      </c>
      <c r="F20" s="23">
        <f t="shared" si="0"/>
        <v>5.45</v>
      </c>
    </row>
    <row r="21" spans="1:6" ht="15">
      <c r="A21" s="4" t="s">
        <v>18</v>
      </c>
      <c r="B21" s="4" t="s">
        <v>162</v>
      </c>
      <c r="C21" s="4" t="s">
        <v>153</v>
      </c>
      <c r="D21" s="22">
        <v>1.1</v>
      </c>
      <c r="E21" s="22">
        <v>3.85</v>
      </c>
      <c r="F21" s="23">
        <f t="shared" si="0"/>
        <v>4.95</v>
      </c>
    </row>
    <row r="22" spans="1:6" ht="15">
      <c r="A22" s="4" t="s">
        <v>19</v>
      </c>
      <c r="B22" s="4" t="s">
        <v>173</v>
      </c>
      <c r="C22" s="4" t="s">
        <v>170</v>
      </c>
      <c r="D22" s="22">
        <v>1.4</v>
      </c>
      <c r="E22" s="22">
        <v>3.5</v>
      </c>
      <c r="F22" s="23">
        <f t="shared" si="0"/>
        <v>4.9</v>
      </c>
    </row>
    <row r="23" spans="1:6" ht="15">
      <c r="A23" s="4" t="s">
        <v>113</v>
      </c>
      <c r="B23" s="4" t="s">
        <v>29</v>
      </c>
      <c r="C23" s="4" t="s">
        <v>5</v>
      </c>
      <c r="D23" s="22">
        <v>1</v>
      </c>
      <c r="E23" s="22">
        <v>3.7</v>
      </c>
      <c r="F23" s="23">
        <f t="shared" si="0"/>
        <v>4.7</v>
      </c>
    </row>
    <row r="28" ht="15">
      <c r="B28" s="1" t="s">
        <v>67</v>
      </c>
    </row>
    <row r="29" spans="1:10" ht="15">
      <c r="A29" s="4"/>
      <c r="B29" s="4"/>
      <c r="C29" s="4"/>
      <c r="D29" s="14" t="s">
        <v>231</v>
      </c>
      <c r="E29" s="14" t="s">
        <v>232</v>
      </c>
      <c r="F29" s="15" t="s">
        <v>233</v>
      </c>
      <c r="G29" s="18" t="s">
        <v>231</v>
      </c>
      <c r="H29" s="18" t="s">
        <v>232</v>
      </c>
      <c r="I29" s="19" t="s">
        <v>236</v>
      </c>
      <c r="J29" s="20" t="s">
        <v>237</v>
      </c>
    </row>
    <row r="30" spans="1:10" ht="15">
      <c r="A30" s="4" t="s">
        <v>0</v>
      </c>
      <c r="B30" s="4" t="s">
        <v>168</v>
      </c>
      <c r="C30" s="4" t="s">
        <v>153</v>
      </c>
      <c r="D30" s="22">
        <v>3.2</v>
      </c>
      <c r="E30" s="22">
        <v>7.9</v>
      </c>
      <c r="F30" s="23">
        <f aca="true" t="shared" si="1" ref="F30:F38">SUM(D30:E30)</f>
        <v>11.100000000000001</v>
      </c>
      <c r="G30" s="22">
        <v>3.55</v>
      </c>
      <c r="H30" s="22">
        <v>7.4</v>
      </c>
      <c r="I30" s="23">
        <f aca="true" t="shared" si="2" ref="I30:I38">SUM(G30:H30)</f>
        <v>10.95</v>
      </c>
      <c r="J30" s="24">
        <f aca="true" t="shared" si="3" ref="J30:J38">SUM(I30,F30)</f>
        <v>22.05</v>
      </c>
    </row>
    <row r="31" spans="1:10" ht="15">
      <c r="A31" s="4" t="s">
        <v>1</v>
      </c>
      <c r="B31" s="4" t="s">
        <v>134</v>
      </c>
      <c r="C31" s="4" t="s">
        <v>131</v>
      </c>
      <c r="D31" s="22">
        <v>3.7</v>
      </c>
      <c r="E31" s="22">
        <v>7.75</v>
      </c>
      <c r="F31" s="23">
        <f t="shared" si="1"/>
        <v>11.45</v>
      </c>
      <c r="G31" s="22">
        <v>3</v>
      </c>
      <c r="H31" s="22">
        <v>6.85</v>
      </c>
      <c r="I31" s="23">
        <f t="shared" si="2"/>
        <v>9.85</v>
      </c>
      <c r="J31" s="24">
        <f t="shared" si="3"/>
        <v>21.299999999999997</v>
      </c>
    </row>
    <row r="32" spans="1:10" ht="15">
      <c r="A32" s="4" t="s">
        <v>2</v>
      </c>
      <c r="B32" s="4" t="s">
        <v>177</v>
      </c>
      <c r="C32" s="4" t="s">
        <v>170</v>
      </c>
      <c r="D32" s="22">
        <v>3.1</v>
      </c>
      <c r="E32" s="22">
        <v>8.05</v>
      </c>
      <c r="F32" s="23">
        <f t="shared" si="1"/>
        <v>11.15</v>
      </c>
      <c r="G32" s="22">
        <v>2.85</v>
      </c>
      <c r="H32" s="22">
        <v>6.5</v>
      </c>
      <c r="I32" s="23">
        <f t="shared" si="2"/>
        <v>9.35</v>
      </c>
      <c r="J32" s="24">
        <f t="shared" si="3"/>
        <v>20.5</v>
      </c>
    </row>
    <row r="33" spans="1:10" ht="15">
      <c r="A33" s="4" t="s">
        <v>3</v>
      </c>
      <c r="B33" s="4" t="s">
        <v>69</v>
      </c>
      <c r="C33" s="4" t="s">
        <v>66</v>
      </c>
      <c r="D33" s="22">
        <v>2.55</v>
      </c>
      <c r="E33" s="22">
        <v>7.65</v>
      </c>
      <c r="F33" s="23">
        <f t="shared" si="1"/>
        <v>10.2</v>
      </c>
      <c r="G33" s="22">
        <v>2.2</v>
      </c>
      <c r="H33" s="22">
        <v>5.05</v>
      </c>
      <c r="I33" s="23">
        <f t="shared" si="2"/>
        <v>7.25</v>
      </c>
      <c r="J33" s="24">
        <f t="shared" si="3"/>
        <v>17.45</v>
      </c>
    </row>
    <row r="34" spans="1:10" ht="15">
      <c r="A34" s="4" t="s">
        <v>4</v>
      </c>
      <c r="B34" s="4" t="s">
        <v>169</v>
      </c>
      <c r="C34" s="4" t="s">
        <v>153</v>
      </c>
      <c r="D34" s="22">
        <v>2.85</v>
      </c>
      <c r="E34" s="22">
        <v>7.1</v>
      </c>
      <c r="F34" s="23">
        <f t="shared" si="1"/>
        <v>9.95</v>
      </c>
      <c r="G34" s="22">
        <v>1.9</v>
      </c>
      <c r="H34" s="22">
        <v>5.25</v>
      </c>
      <c r="I34" s="23">
        <f t="shared" si="2"/>
        <v>7.15</v>
      </c>
      <c r="J34" s="24">
        <f t="shared" si="3"/>
        <v>17.1</v>
      </c>
    </row>
    <row r="35" spans="1:10" ht="15">
      <c r="A35" s="4" t="s">
        <v>7</v>
      </c>
      <c r="B35" s="4" t="s">
        <v>132</v>
      </c>
      <c r="C35" s="4" t="s">
        <v>131</v>
      </c>
      <c r="D35" s="22">
        <v>2.3</v>
      </c>
      <c r="E35" s="22">
        <v>7.3</v>
      </c>
      <c r="F35" s="23">
        <f t="shared" si="1"/>
        <v>9.6</v>
      </c>
      <c r="G35" s="22">
        <v>1.15</v>
      </c>
      <c r="H35" s="22">
        <v>5.5</v>
      </c>
      <c r="I35" s="23">
        <f t="shared" si="2"/>
        <v>6.65</v>
      </c>
      <c r="J35" s="24">
        <f t="shared" si="3"/>
        <v>16.25</v>
      </c>
    </row>
    <row r="36" spans="1:10" ht="15">
      <c r="A36" s="4" t="s">
        <v>8</v>
      </c>
      <c r="B36" s="4" t="s">
        <v>133</v>
      </c>
      <c r="C36" s="4" t="s">
        <v>131</v>
      </c>
      <c r="D36" s="22">
        <v>1.75</v>
      </c>
      <c r="E36" s="22">
        <v>7</v>
      </c>
      <c r="F36" s="23">
        <f t="shared" si="1"/>
        <v>8.75</v>
      </c>
      <c r="G36" s="22">
        <v>1.3</v>
      </c>
      <c r="H36" s="22">
        <v>5.35</v>
      </c>
      <c r="I36" s="23">
        <f t="shared" si="2"/>
        <v>6.6499999999999995</v>
      </c>
      <c r="J36" s="24">
        <f t="shared" si="3"/>
        <v>15.399999999999999</v>
      </c>
    </row>
    <row r="37" spans="1:10" ht="15">
      <c r="A37" s="4" t="s">
        <v>10</v>
      </c>
      <c r="B37" s="4" t="s">
        <v>135</v>
      </c>
      <c r="C37" s="4" t="s">
        <v>131</v>
      </c>
      <c r="D37" s="22">
        <v>2.05</v>
      </c>
      <c r="E37" s="22">
        <v>6.95</v>
      </c>
      <c r="F37" s="23">
        <f t="shared" si="1"/>
        <v>9</v>
      </c>
      <c r="G37" s="22">
        <v>1.3</v>
      </c>
      <c r="H37" s="22">
        <v>5</v>
      </c>
      <c r="I37" s="23">
        <f t="shared" si="2"/>
        <v>6.3</v>
      </c>
      <c r="J37" s="24">
        <f t="shared" si="3"/>
        <v>15.3</v>
      </c>
    </row>
    <row r="38" spans="1:10" ht="15">
      <c r="A38" s="4" t="s">
        <v>11</v>
      </c>
      <c r="B38" s="4" t="s">
        <v>68</v>
      </c>
      <c r="C38" s="4" t="s">
        <v>66</v>
      </c>
      <c r="D38" s="22">
        <v>1.6</v>
      </c>
      <c r="E38" s="22">
        <v>6.6</v>
      </c>
      <c r="F38" s="23">
        <f t="shared" si="1"/>
        <v>8.2</v>
      </c>
      <c r="G38" s="22">
        <v>0.85</v>
      </c>
      <c r="H38" s="22">
        <v>4.8</v>
      </c>
      <c r="I38" s="23">
        <f t="shared" si="2"/>
        <v>5.6499999999999995</v>
      </c>
      <c r="J38" s="24">
        <f t="shared" si="3"/>
        <v>13.849999999999998</v>
      </c>
    </row>
  </sheetData>
  <sheetProtection/>
  <printOptions/>
  <pageMargins left="0.7" right="0.7" top="0.75" bottom="0.75" header="0.3" footer="0.3"/>
  <pageSetup fitToHeight="1" fitToWidth="1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M9" sqref="M9"/>
    </sheetView>
  </sheetViews>
  <sheetFormatPr defaultColWidth="9.140625" defaultRowHeight="15"/>
  <cols>
    <col min="2" max="2" width="22.57421875" style="0" bestFit="1" customWidth="1"/>
    <col min="3" max="3" width="15.140625" style="0" bestFit="1" customWidth="1"/>
    <col min="7" max="8" width="11.28125" style="0" customWidth="1"/>
    <col min="10" max="10" width="14.140625" style="0" customWidth="1"/>
  </cols>
  <sheetData>
    <row r="1" spans="1:10" s="12" customFormat="1" ht="25.5">
      <c r="A1" s="12" t="s">
        <v>234</v>
      </c>
      <c r="J1" s="17">
        <v>42078</v>
      </c>
    </row>
    <row r="3" ht="15">
      <c r="B3" s="1" t="s">
        <v>251</v>
      </c>
    </row>
    <row r="4" spans="4:10" ht="30">
      <c r="D4" s="14" t="s">
        <v>231</v>
      </c>
      <c r="E4" s="14" t="s">
        <v>232</v>
      </c>
      <c r="F4" s="34" t="s">
        <v>247</v>
      </c>
      <c r="G4" s="14" t="s">
        <v>231</v>
      </c>
      <c r="H4" s="14" t="s">
        <v>232</v>
      </c>
      <c r="I4" s="34" t="s">
        <v>248</v>
      </c>
      <c r="J4" s="20" t="s">
        <v>237</v>
      </c>
    </row>
    <row r="5" spans="1:10" ht="15">
      <c r="A5" s="4" t="s">
        <v>0</v>
      </c>
      <c r="B5" s="4" t="s">
        <v>195</v>
      </c>
      <c r="C5" s="4" t="s">
        <v>170</v>
      </c>
      <c r="D5" s="22">
        <v>4.75</v>
      </c>
      <c r="E5" s="22">
        <v>5.45</v>
      </c>
      <c r="F5" s="23">
        <f aca="true" t="shared" si="0" ref="F5:F10">SUM(D5:E5)</f>
        <v>10.2</v>
      </c>
      <c r="G5" s="22">
        <v>4.65</v>
      </c>
      <c r="H5" s="22">
        <v>5.6</v>
      </c>
      <c r="I5" s="23">
        <f aca="true" t="shared" si="1" ref="I5:I10">SUM(G5:H5)</f>
        <v>10.25</v>
      </c>
      <c r="J5" s="24">
        <f aca="true" t="shared" si="2" ref="J5:J10">SUM(I5,F5)</f>
        <v>20.45</v>
      </c>
    </row>
    <row r="6" spans="1:10" ht="15">
      <c r="A6" s="4" t="s">
        <v>1</v>
      </c>
      <c r="B6" s="4" t="s">
        <v>59</v>
      </c>
      <c r="C6" s="4" t="s">
        <v>5</v>
      </c>
      <c r="D6" s="22">
        <v>4.35</v>
      </c>
      <c r="E6" s="22">
        <v>5.55</v>
      </c>
      <c r="F6" s="23">
        <f t="shared" si="0"/>
        <v>9.899999999999999</v>
      </c>
      <c r="G6" s="22">
        <v>4.25</v>
      </c>
      <c r="H6" s="22">
        <v>5.85</v>
      </c>
      <c r="I6" s="23">
        <f t="shared" si="1"/>
        <v>10.1</v>
      </c>
      <c r="J6" s="24">
        <f t="shared" si="2"/>
        <v>20</v>
      </c>
    </row>
    <row r="7" spans="1:10" ht="15">
      <c r="A7" s="4" t="s">
        <v>2</v>
      </c>
      <c r="B7" s="4" t="s">
        <v>90</v>
      </c>
      <c r="C7" s="4" t="s">
        <v>87</v>
      </c>
      <c r="D7" s="22">
        <v>4</v>
      </c>
      <c r="E7" s="22">
        <v>5.25</v>
      </c>
      <c r="F7" s="23">
        <f t="shared" si="0"/>
        <v>9.25</v>
      </c>
      <c r="G7" s="22">
        <v>3.75</v>
      </c>
      <c r="H7" s="22">
        <v>5.3</v>
      </c>
      <c r="I7" s="23">
        <f t="shared" si="1"/>
        <v>9.05</v>
      </c>
      <c r="J7" s="24">
        <f t="shared" si="2"/>
        <v>18.3</v>
      </c>
    </row>
    <row r="8" spans="1:10" ht="15">
      <c r="A8" s="4" t="s">
        <v>3</v>
      </c>
      <c r="B8" s="4" t="s">
        <v>60</v>
      </c>
      <c r="C8" s="4" t="s">
        <v>5</v>
      </c>
      <c r="D8" s="22">
        <v>3.75</v>
      </c>
      <c r="E8" s="22">
        <v>4.75</v>
      </c>
      <c r="F8" s="23">
        <f t="shared" si="0"/>
        <v>8.5</v>
      </c>
      <c r="G8" s="22">
        <v>2.85</v>
      </c>
      <c r="H8" s="22">
        <v>5.2</v>
      </c>
      <c r="I8" s="23">
        <f t="shared" si="1"/>
        <v>8.05</v>
      </c>
      <c r="J8" s="24">
        <f t="shared" si="2"/>
        <v>16.55</v>
      </c>
    </row>
    <row r="9" spans="1:10" ht="15">
      <c r="A9" s="4" t="s">
        <v>4</v>
      </c>
      <c r="B9" s="4" t="s">
        <v>158</v>
      </c>
      <c r="C9" s="4" t="s">
        <v>153</v>
      </c>
      <c r="D9" s="22">
        <v>2.8</v>
      </c>
      <c r="E9" s="22">
        <v>4</v>
      </c>
      <c r="F9" s="23">
        <f t="shared" si="0"/>
        <v>6.8</v>
      </c>
      <c r="G9" s="22">
        <v>2.7</v>
      </c>
      <c r="H9" s="22">
        <v>3.8</v>
      </c>
      <c r="I9" s="23">
        <f t="shared" si="1"/>
        <v>6.5</v>
      </c>
      <c r="J9" s="24">
        <f t="shared" si="2"/>
        <v>13.3</v>
      </c>
    </row>
    <row r="10" spans="1:10" ht="15">
      <c r="A10" s="4" t="s">
        <v>7</v>
      </c>
      <c r="B10" s="4" t="s">
        <v>81</v>
      </c>
      <c r="C10" s="4" t="s">
        <v>66</v>
      </c>
      <c r="D10" s="22">
        <v>1</v>
      </c>
      <c r="E10" s="22">
        <v>3.85</v>
      </c>
      <c r="F10" s="23">
        <f t="shared" si="0"/>
        <v>4.85</v>
      </c>
      <c r="G10" s="22">
        <v>0.95</v>
      </c>
      <c r="H10" s="22">
        <v>3.1</v>
      </c>
      <c r="I10" s="23">
        <f t="shared" si="1"/>
        <v>4.05</v>
      </c>
      <c r="J10" s="24">
        <f t="shared" si="2"/>
        <v>8.899999999999999</v>
      </c>
    </row>
    <row r="13" spans="1:10" ht="30">
      <c r="A13" s="4"/>
      <c r="B13" s="5" t="s">
        <v>249</v>
      </c>
      <c r="C13" s="4"/>
      <c r="D13" s="14" t="s">
        <v>231</v>
      </c>
      <c r="E13" s="14" t="s">
        <v>232</v>
      </c>
      <c r="F13" s="34" t="s">
        <v>247</v>
      </c>
      <c r="G13" s="14" t="s">
        <v>231</v>
      </c>
      <c r="H13" s="14" t="s">
        <v>232</v>
      </c>
      <c r="I13" s="34" t="s">
        <v>248</v>
      </c>
      <c r="J13" s="20" t="s">
        <v>237</v>
      </c>
    </row>
    <row r="14" spans="1:10" ht="15">
      <c r="A14" s="4" t="s">
        <v>0</v>
      </c>
      <c r="B14" s="8" t="s">
        <v>104</v>
      </c>
      <c r="C14" s="4" t="s">
        <v>98</v>
      </c>
      <c r="D14" s="22">
        <v>6.1</v>
      </c>
      <c r="E14" s="22">
        <v>7.65</v>
      </c>
      <c r="F14" s="23">
        <f aca="true" t="shared" si="3" ref="F14:F20">SUM(D14:E14)</f>
        <v>13.75</v>
      </c>
      <c r="G14" s="22">
        <v>5.05</v>
      </c>
      <c r="H14" s="22">
        <v>7.5</v>
      </c>
      <c r="I14" s="23">
        <f aca="true" t="shared" si="4" ref="I14:I20">SUM(G14:H14)</f>
        <v>12.55</v>
      </c>
      <c r="J14" s="24">
        <f aca="true" t="shared" si="5" ref="J14:J20">SUM(I14,F14)</f>
        <v>26.3</v>
      </c>
    </row>
    <row r="15" spans="1:10" ht="15">
      <c r="A15" s="4" t="s">
        <v>1</v>
      </c>
      <c r="B15" s="4" t="s">
        <v>230</v>
      </c>
      <c r="C15" s="4" t="s">
        <v>131</v>
      </c>
      <c r="D15" s="22">
        <v>4.7</v>
      </c>
      <c r="E15" s="22">
        <v>8</v>
      </c>
      <c r="F15" s="23">
        <f t="shared" si="3"/>
        <v>12.7</v>
      </c>
      <c r="G15" s="22">
        <v>4.05</v>
      </c>
      <c r="H15" s="22">
        <v>6.7</v>
      </c>
      <c r="I15" s="23">
        <f t="shared" si="4"/>
        <v>10.75</v>
      </c>
      <c r="J15" s="24">
        <f t="shared" si="5"/>
        <v>23.45</v>
      </c>
    </row>
    <row r="16" spans="1:10" ht="15">
      <c r="A16" s="4" t="s">
        <v>2</v>
      </c>
      <c r="B16" s="4" t="s">
        <v>80</v>
      </c>
      <c r="C16" s="4" t="s">
        <v>66</v>
      </c>
      <c r="D16" s="22">
        <v>3.5</v>
      </c>
      <c r="E16" s="22">
        <v>7.3</v>
      </c>
      <c r="F16" s="23">
        <f t="shared" si="3"/>
        <v>10.8</v>
      </c>
      <c r="G16" s="22">
        <v>4.4</v>
      </c>
      <c r="H16" s="22">
        <v>7.25</v>
      </c>
      <c r="I16" s="23">
        <f t="shared" si="4"/>
        <v>11.65</v>
      </c>
      <c r="J16" s="24">
        <f t="shared" si="5"/>
        <v>22.450000000000003</v>
      </c>
    </row>
    <row r="17" spans="1:10" ht="15">
      <c r="A17" s="4" t="s">
        <v>3</v>
      </c>
      <c r="B17" s="4" t="s">
        <v>167</v>
      </c>
      <c r="C17" s="4" t="s">
        <v>153</v>
      </c>
      <c r="D17" s="22">
        <v>3.8</v>
      </c>
      <c r="E17" s="22">
        <v>7.4</v>
      </c>
      <c r="F17" s="23">
        <f t="shared" si="3"/>
        <v>11.2</v>
      </c>
      <c r="G17" s="22">
        <v>3.75</v>
      </c>
      <c r="H17" s="22">
        <v>7.25</v>
      </c>
      <c r="I17" s="23">
        <f t="shared" si="4"/>
        <v>11</v>
      </c>
      <c r="J17" s="24">
        <f t="shared" si="5"/>
        <v>22.2</v>
      </c>
    </row>
    <row r="18" spans="1:10" ht="15">
      <c r="A18" s="4" t="s">
        <v>4</v>
      </c>
      <c r="B18" s="4" t="s">
        <v>252</v>
      </c>
      <c r="C18" s="4" t="s">
        <v>66</v>
      </c>
      <c r="D18" s="22">
        <v>3.85</v>
      </c>
      <c r="E18" s="22">
        <v>7.1</v>
      </c>
      <c r="F18" s="23">
        <f t="shared" si="3"/>
        <v>10.95</v>
      </c>
      <c r="G18" s="22">
        <v>3.15</v>
      </c>
      <c r="H18" s="22">
        <v>7.1</v>
      </c>
      <c r="I18" s="23">
        <f t="shared" si="4"/>
        <v>10.25</v>
      </c>
      <c r="J18" s="24">
        <f t="shared" si="5"/>
        <v>21.2</v>
      </c>
    </row>
    <row r="19" spans="1:10" ht="15">
      <c r="A19" s="4" t="s">
        <v>7</v>
      </c>
      <c r="B19" s="4" t="s">
        <v>166</v>
      </c>
      <c r="C19" s="4" t="s">
        <v>153</v>
      </c>
      <c r="D19" s="22">
        <v>4.2</v>
      </c>
      <c r="E19" s="22">
        <v>7</v>
      </c>
      <c r="F19" s="23">
        <f t="shared" si="3"/>
        <v>11.2</v>
      </c>
      <c r="G19" s="22">
        <v>2.9</v>
      </c>
      <c r="H19" s="22">
        <v>7</v>
      </c>
      <c r="I19" s="23">
        <f t="shared" si="4"/>
        <v>9.9</v>
      </c>
      <c r="J19" s="24">
        <f t="shared" si="5"/>
        <v>21.1</v>
      </c>
    </row>
    <row r="20" spans="1:10" ht="15">
      <c r="A20" s="4" t="s">
        <v>8</v>
      </c>
      <c r="B20" s="4" t="s">
        <v>142</v>
      </c>
      <c r="C20" s="4" t="s">
        <v>131</v>
      </c>
      <c r="D20" s="22">
        <v>3.6</v>
      </c>
      <c r="E20" s="22">
        <v>7.25</v>
      </c>
      <c r="F20" s="23">
        <f t="shared" si="3"/>
        <v>10.85</v>
      </c>
      <c r="G20" s="22">
        <v>1.8</v>
      </c>
      <c r="H20" s="22">
        <v>4.65</v>
      </c>
      <c r="I20" s="23">
        <f t="shared" si="4"/>
        <v>6.45</v>
      </c>
      <c r="J20" s="24">
        <f t="shared" si="5"/>
        <v>17.3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J1" sqref="J1"/>
    </sheetView>
  </sheetViews>
  <sheetFormatPr defaultColWidth="9.140625" defaultRowHeight="15"/>
  <cols>
    <col min="1" max="1" width="6.140625" style="0" customWidth="1"/>
    <col min="2" max="2" width="25.8515625" style="0" bestFit="1" customWidth="1"/>
    <col min="3" max="3" width="15.140625" style="0" customWidth="1"/>
    <col min="4" max="5" width="4.57421875" style="0" customWidth="1"/>
    <col min="6" max="6" width="7.28125" style="1" customWidth="1"/>
    <col min="7" max="8" width="4.57421875" style="0" customWidth="1"/>
    <col min="9" max="9" width="7.8515625" style="1" customWidth="1"/>
    <col min="10" max="10" width="13.8515625" style="0" bestFit="1" customWidth="1"/>
  </cols>
  <sheetData>
    <row r="1" spans="1:10" s="12" customFormat="1" ht="26.25">
      <c r="A1" s="12" t="s">
        <v>234</v>
      </c>
      <c r="I1" s="27"/>
      <c r="J1" s="17">
        <v>42077</v>
      </c>
    </row>
    <row r="3" ht="15">
      <c r="B3" s="1" t="s">
        <v>34</v>
      </c>
    </row>
    <row r="4" spans="4:10" ht="15">
      <c r="D4" s="18" t="s">
        <v>231</v>
      </c>
      <c r="E4" s="18" t="s">
        <v>232</v>
      </c>
      <c r="F4" s="19" t="s">
        <v>235</v>
      </c>
      <c r="G4" s="18" t="s">
        <v>231</v>
      </c>
      <c r="H4" s="18" t="s">
        <v>232</v>
      </c>
      <c r="I4" s="19" t="s">
        <v>236</v>
      </c>
      <c r="J4" s="20" t="s">
        <v>237</v>
      </c>
    </row>
    <row r="5" spans="1:10" ht="15">
      <c r="A5" s="4" t="s">
        <v>0</v>
      </c>
      <c r="B5" s="4" t="s">
        <v>179</v>
      </c>
      <c r="C5" s="4" t="s">
        <v>170</v>
      </c>
      <c r="D5" s="22">
        <v>2.6</v>
      </c>
      <c r="E5" s="22">
        <v>5</v>
      </c>
      <c r="F5" s="23">
        <f aca="true" t="shared" si="0" ref="F5:F26">SUM(D5:E5)</f>
        <v>7.6</v>
      </c>
      <c r="G5" s="22">
        <v>2.1</v>
      </c>
      <c r="H5" s="22">
        <v>4.3</v>
      </c>
      <c r="I5" s="23">
        <f aca="true" t="shared" si="1" ref="I5:I26">SUM(G5:H5)</f>
        <v>6.4</v>
      </c>
      <c r="J5" s="24">
        <f aca="true" t="shared" si="2" ref="J5:J26">SUM(I5,F5)</f>
        <v>14</v>
      </c>
    </row>
    <row r="6" spans="1:10" ht="15">
      <c r="A6" s="4" t="s">
        <v>1</v>
      </c>
      <c r="B6" s="4" t="s">
        <v>37</v>
      </c>
      <c r="C6" s="4" t="s">
        <v>5</v>
      </c>
      <c r="D6" s="22">
        <v>2.4</v>
      </c>
      <c r="E6" s="22">
        <v>4.7</v>
      </c>
      <c r="F6" s="23">
        <f t="shared" si="0"/>
        <v>7.1</v>
      </c>
      <c r="G6" s="22">
        <v>1.85</v>
      </c>
      <c r="H6" s="22">
        <v>4.1</v>
      </c>
      <c r="I6" s="23">
        <f t="shared" si="1"/>
        <v>5.949999999999999</v>
      </c>
      <c r="J6" s="24">
        <f t="shared" si="2"/>
        <v>13.049999999999999</v>
      </c>
    </row>
    <row r="7" spans="1:10" ht="15">
      <c r="A7" s="4" t="s">
        <v>2</v>
      </c>
      <c r="B7" s="4" t="s">
        <v>159</v>
      </c>
      <c r="C7" s="4" t="s">
        <v>153</v>
      </c>
      <c r="D7" s="22">
        <v>2.35</v>
      </c>
      <c r="E7" s="22">
        <v>4.95</v>
      </c>
      <c r="F7" s="23">
        <f t="shared" si="0"/>
        <v>7.300000000000001</v>
      </c>
      <c r="G7" s="22">
        <v>1.95</v>
      </c>
      <c r="H7" s="22">
        <v>3.6</v>
      </c>
      <c r="I7" s="23">
        <f t="shared" si="1"/>
        <v>5.55</v>
      </c>
      <c r="J7" s="24">
        <f t="shared" si="2"/>
        <v>12.850000000000001</v>
      </c>
    </row>
    <row r="8" spans="1:10" ht="15">
      <c r="A8" s="4" t="s">
        <v>3</v>
      </c>
      <c r="B8" s="4" t="s">
        <v>41</v>
      </c>
      <c r="C8" s="4" t="s">
        <v>5</v>
      </c>
      <c r="D8" s="22">
        <v>2.15</v>
      </c>
      <c r="E8" s="22">
        <v>4.85</v>
      </c>
      <c r="F8" s="23">
        <f t="shared" si="0"/>
        <v>7</v>
      </c>
      <c r="G8" s="22">
        <v>1.55</v>
      </c>
      <c r="H8" s="22">
        <v>4</v>
      </c>
      <c r="I8" s="23">
        <f t="shared" si="1"/>
        <v>5.55</v>
      </c>
      <c r="J8" s="24">
        <f t="shared" si="2"/>
        <v>12.55</v>
      </c>
    </row>
    <row r="9" spans="1:10" ht="15">
      <c r="A9" s="4" t="s">
        <v>4</v>
      </c>
      <c r="B9" s="4" t="s">
        <v>116</v>
      </c>
      <c r="C9" s="4" t="s">
        <v>98</v>
      </c>
      <c r="D9" s="22">
        <v>2.4</v>
      </c>
      <c r="E9" s="22">
        <v>4.55</v>
      </c>
      <c r="F9" s="23">
        <f t="shared" si="0"/>
        <v>6.949999999999999</v>
      </c>
      <c r="G9" s="22">
        <v>2.2</v>
      </c>
      <c r="H9" s="22">
        <v>3.25</v>
      </c>
      <c r="I9" s="23">
        <f t="shared" si="1"/>
        <v>5.45</v>
      </c>
      <c r="J9" s="24">
        <f t="shared" si="2"/>
        <v>12.399999999999999</v>
      </c>
    </row>
    <row r="10" spans="1:10" ht="15">
      <c r="A10" s="4" t="s">
        <v>7</v>
      </c>
      <c r="B10" s="4" t="s">
        <v>40</v>
      </c>
      <c r="C10" s="4" t="s">
        <v>5</v>
      </c>
      <c r="D10" s="22">
        <v>2.6</v>
      </c>
      <c r="E10" s="22">
        <v>5</v>
      </c>
      <c r="F10" s="23">
        <f t="shared" si="0"/>
        <v>7.6</v>
      </c>
      <c r="G10" s="22">
        <v>1.3</v>
      </c>
      <c r="H10" s="22">
        <v>3.3</v>
      </c>
      <c r="I10" s="23">
        <f t="shared" si="1"/>
        <v>4.6</v>
      </c>
      <c r="J10" s="24">
        <f t="shared" si="2"/>
        <v>12.2</v>
      </c>
    </row>
    <row r="11" spans="1:10" ht="15">
      <c r="A11" s="4" t="s">
        <v>8</v>
      </c>
      <c r="B11" s="4" t="s">
        <v>35</v>
      </c>
      <c r="C11" s="4" t="s">
        <v>5</v>
      </c>
      <c r="D11" s="22">
        <v>2.15</v>
      </c>
      <c r="E11" s="22">
        <v>4.2</v>
      </c>
      <c r="F11" s="23">
        <f t="shared" si="0"/>
        <v>6.35</v>
      </c>
      <c r="G11" s="22">
        <v>1.8</v>
      </c>
      <c r="H11" s="22">
        <v>4</v>
      </c>
      <c r="I11" s="23">
        <f t="shared" si="1"/>
        <v>5.8</v>
      </c>
      <c r="J11" s="24">
        <f t="shared" si="2"/>
        <v>12.149999999999999</v>
      </c>
    </row>
    <row r="12" spans="1:10" ht="15">
      <c r="A12" s="4" t="s">
        <v>10</v>
      </c>
      <c r="B12" s="4" t="s">
        <v>178</v>
      </c>
      <c r="C12" s="4" t="s">
        <v>170</v>
      </c>
      <c r="D12" s="22">
        <v>2.55</v>
      </c>
      <c r="E12" s="22">
        <v>5.05</v>
      </c>
      <c r="F12" s="23">
        <f t="shared" si="0"/>
        <v>7.6</v>
      </c>
      <c r="G12" s="22">
        <v>0.95</v>
      </c>
      <c r="H12" s="22">
        <v>3.4</v>
      </c>
      <c r="I12" s="23">
        <f t="shared" si="1"/>
        <v>4.35</v>
      </c>
      <c r="J12" s="24">
        <f t="shared" si="2"/>
        <v>11.95</v>
      </c>
    </row>
    <row r="13" spans="1:10" ht="15">
      <c r="A13" s="4" t="s">
        <v>11</v>
      </c>
      <c r="B13" s="4" t="s">
        <v>148</v>
      </c>
      <c r="C13" s="4" t="s">
        <v>131</v>
      </c>
      <c r="D13" s="22">
        <v>1.7</v>
      </c>
      <c r="E13" s="22">
        <v>4.6</v>
      </c>
      <c r="F13" s="23">
        <f t="shared" si="0"/>
        <v>6.3</v>
      </c>
      <c r="G13" s="22">
        <v>1.5</v>
      </c>
      <c r="H13" s="22">
        <v>3.9</v>
      </c>
      <c r="I13" s="23">
        <f t="shared" si="1"/>
        <v>5.4</v>
      </c>
      <c r="J13" s="24">
        <f t="shared" si="2"/>
        <v>11.7</v>
      </c>
    </row>
    <row r="14" spans="1:10" ht="15">
      <c r="A14" s="4" t="s">
        <v>12</v>
      </c>
      <c r="B14" s="4" t="s">
        <v>36</v>
      </c>
      <c r="C14" s="4" t="s">
        <v>5</v>
      </c>
      <c r="D14" s="22">
        <v>2.15</v>
      </c>
      <c r="E14" s="22">
        <v>4.4</v>
      </c>
      <c r="F14" s="23">
        <f t="shared" si="0"/>
        <v>6.550000000000001</v>
      </c>
      <c r="G14" s="22">
        <v>1.55</v>
      </c>
      <c r="H14" s="22">
        <v>3.45</v>
      </c>
      <c r="I14" s="23">
        <f t="shared" si="1"/>
        <v>5</v>
      </c>
      <c r="J14" s="24">
        <f t="shared" si="2"/>
        <v>11.55</v>
      </c>
    </row>
    <row r="15" spans="1:10" ht="15">
      <c r="A15" s="4" t="s">
        <v>13</v>
      </c>
      <c r="B15" s="4" t="s">
        <v>181</v>
      </c>
      <c r="C15" s="4" t="s">
        <v>170</v>
      </c>
      <c r="D15" s="22">
        <v>1.8</v>
      </c>
      <c r="E15" s="22">
        <v>4.1</v>
      </c>
      <c r="F15" s="23">
        <f t="shared" si="0"/>
        <v>5.8999999999999995</v>
      </c>
      <c r="G15" s="22">
        <v>1.45</v>
      </c>
      <c r="H15" s="22">
        <v>3.7</v>
      </c>
      <c r="I15" s="23">
        <f t="shared" si="1"/>
        <v>5.15</v>
      </c>
      <c r="J15" s="24">
        <f t="shared" si="2"/>
        <v>11.05</v>
      </c>
    </row>
    <row r="16" spans="1:10" ht="15">
      <c r="A16" s="4" t="s">
        <v>238</v>
      </c>
      <c r="B16" s="4" t="s">
        <v>39</v>
      </c>
      <c r="C16" s="4" t="s">
        <v>5</v>
      </c>
      <c r="D16" s="22">
        <v>2.45</v>
      </c>
      <c r="E16" s="22">
        <v>4.85</v>
      </c>
      <c r="F16" s="23">
        <f t="shared" si="0"/>
        <v>7.3</v>
      </c>
      <c r="G16" s="22">
        <v>0.9</v>
      </c>
      <c r="H16" s="22">
        <v>2.8</v>
      </c>
      <c r="I16" s="23">
        <f t="shared" si="1"/>
        <v>3.6999999999999997</v>
      </c>
      <c r="J16" s="24">
        <f t="shared" si="2"/>
        <v>11</v>
      </c>
    </row>
    <row r="17" spans="1:10" ht="15">
      <c r="A17" s="4" t="s">
        <v>238</v>
      </c>
      <c r="B17" s="4" t="s">
        <v>180</v>
      </c>
      <c r="C17" s="4" t="s">
        <v>170</v>
      </c>
      <c r="D17" s="22">
        <v>1.75</v>
      </c>
      <c r="E17" s="22">
        <v>4.85</v>
      </c>
      <c r="F17" s="23">
        <f t="shared" si="0"/>
        <v>6.6</v>
      </c>
      <c r="G17" s="22">
        <v>1.05</v>
      </c>
      <c r="H17" s="22">
        <v>3.35</v>
      </c>
      <c r="I17" s="23">
        <f t="shared" si="1"/>
        <v>4.4</v>
      </c>
      <c r="J17" s="24">
        <f t="shared" si="2"/>
        <v>11</v>
      </c>
    </row>
    <row r="18" spans="1:10" ht="15">
      <c r="A18" s="4" t="s">
        <v>16</v>
      </c>
      <c r="B18" s="4" t="s">
        <v>160</v>
      </c>
      <c r="C18" s="4" t="s">
        <v>153</v>
      </c>
      <c r="D18" s="22">
        <v>1.9</v>
      </c>
      <c r="E18" s="22">
        <v>4</v>
      </c>
      <c r="F18" s="23">
        <f t="shared" si="0"/>
        <v>5.9</v>
      </c>
      <c r="G18" s="22">
        <v>1.4</v>
      </c>
      <c r="H18" s="22">
        <v>3.15</v>
      </c>
      <c r="I18" s="23">
        <f t="shared" si="1"/>
        <v>4.55</v>
      </c>
      <c r="J18" s="24">
        <f t="shared" si="2"/>
        <v>10.45</v>
      </c>
    </row>
    <row r="19" spans="1:10" ht="15">
      <c r="A19" s="4" t="s">
        <v>17</v>
      </c>
      <c r="B19" s="4" t="s">
        <v>149</v>
      </c>
      <c r="C19" s="4" t="s">
        <v>131</v>
      </c>
      <c r="D19" s="22">
        <v>1.3</v>
      </c>
      <c r="E19" s="22">
        <v>4</v>
      </c>
      <c r="F19" s="23">
        <f t="shared" si="0"/>
        <v>5.3</v>
      </c>
      <c r="G19" s="22">
        <v>1.25</v>
      </c>
      <c r="H19" s="22">
        <v>3.3</v>
      </c>
      <c r="I19" s="23">
        <f t="shared" si="1"/>
        <v>4.55</v>
      </c>
      <c r="J19" s="24">
        <f t="shared" si="2"/>
        <v>9.85</v>
      </c>
    </row>
    <row r="20" spans="1:10" ht="15">
      <c r="A20" s="4" t="s">
        <v>18</v>
      </c>
      <c r="B20" s="4" t="s">
        <v>73</v>
      </c>
      <c r="C20" s="4" t="s">
        <v>66</v>
      </c>
      <c r="D20" s="22">
        <v>1.9</v>
      </c>
      <c r="E20" s="22">
        <v>4</v>
      </c>
      <c r="F20" s="23">
        <f t="shared" si="0"/>
        <v>5.9</v>
      </c>
      <c r="G20" s="22">
        <v>0.8</v>
      </c>
      <c r="H20" s="22">
        <v>3</v>
      </c>
      <c r="I20" s="23">
        <f t="shared" si="1"/>
        <v>3.8</v>
      </c>
      <c r="J20" s="24">
        <f t="shared" si="2"/>
        <v>9.7</v>
      </c>
    </row>
    <row r="21" spans="1:10" ht="15">
      <c r="A21" s="4" t="s">
        <v>19</v>
      </c>
      <c r="B21" s="4" t="s">
        <v>115</v>
      </c>
      <c r="C21" s="4" t="s">
        <v>112</v>
      </c>
      <c r="D21" s="22">
        <v>1.7</v>
      </c>
      <c r="E21" s="22">
        <v>3.95</v>
      </c>
      <c r="F21" s="23">
        <f t="shared" si="0"/>
        <v>5.65</v>
      </c>
      <c r="G21" s="22">
        <v>1</v>
      </c>
      <c r="H21" s="22">
        <v>2.9</v>
      </c>
      <c r="I21" s="23">
        <f t="shared" si="1"/>
        <v>3.9</v>
      </c>
      <c r="J21" s="24">
        <f t="shared" si="2"/>
        <v>9.55</v>
      </c>
    </row>
    <row r="22" spans="1:10" ht="15">
      <c r="A22" s="4" t="s">
        <v>113</v>
      </c>
      <c r="B22" s="4" t="s">
        <v>70</v>
      </c>
      <c r="C22" s="4" t="s">
        <v>66</v>
      </c>
      <c r="D22" s="22">
        <v>1.55</v>
      </c>
      <c r="E22" s="22">
        <v>3.8</v>
      </c>
      <c r="F22" s="23">
        <f t="shared" si="0"/>
        <v>5.35</v>
      </c>
      <c r="G22" s="22">
        <v>1.1</v>
      </c>
      <c r="H22" s="22">
        <v>3</v>
      </c>
      <c r="I22" s="23">
        <f t="shared" si="1"/>
        <v>4.1</v>
      </c>
      <c r="J22" s="24">
        <f t="shared" si="2"/>
        <v>9.45</v>
      </c>
    </row>
    <row r="23" spans="1:10" ht="15">
      <c r="A23" s="4" t="s">
        <v>154</v>
      </c>
      <c r="B23" s="4" t="s">
        <v>147</v>
      </c>
      <c r="C23" s="4" t="s">
        <v>131</v>
      </c>
      <c r="D23" s="22">
        <v>1.25</v>
      </c>
      <c r="E23" s="22">
        <v>3.8</v>
      </c>
      <c r="F23" s="23">
        <f t="shared" si="0"/>
        <v>5.05</v>
      </c>
      <c r="G23" s="22">
        <v>0.9</v>
      </c>
      <c r="H23" s="22">
        <v>3.25</v>
      </c>
      <c r="I23" s="23">
        <f t="shared" si="1"/>
        <v>4.15</v>
      </c>
      <c r="J23" s="24">
        <f t="shared" si="2"/>
        <v>9.2</v>
      </c>
    </row>
    <row r="24" spans="1:10" ht="15">
      <c r="A24" s="4" t="s">
        <v>155</v>
      </c>
      <c r="B24" s="4" t="s">
        <v>72</v>
      </c>
      <c r="C24" s="4" t="s">
        <v>66</v>
      </c>
      <c r="D24" s="22">
        <v>1.3</v>
      </c>
      <c r="E24" s="22">
        <v>3.75</v>
      </c>
      <c r="F24" s="23">
        <f t="shared" si="0"/>
        <v>5.05</v>
      </c>
      <c r="G24" s="22">
        <v>0.85</v>
      </c>
      <c r="H24" s="22">
        <v>3.05</v>
      </c>
      <c r="I24" s="23">
        <f t="shared" si="1"/>
        <v>3.9</v>
      </c>
      <c r="J24" s="24">
        <f t="shared" si="2"/>
        <v>8.95</v>
      </c>
    </row>
    <row r="25" spans="1:10" ht="15">
      <c r="A25" s="4" t="s">
        <v>156</v>
      </c>
      <c r="B25" s="4" t="s">
        <v>71</v>
      </c>
      <c r="C25" s="4" t="s">
        <v>66</v>
      </c>
      <c r="D25" s="22">
        <v>1.45</v>
      </c>
      <c r="E25" s="22">
        <v>3.65</v>
      </c>
      <c r="F25" s="23">
        <f t="shared" si="0"/>
        <v>5.1</v>
      </c>
      <c r="G25" s="22">
        <v>0.5</v>
      </c>
      <c r="H25" s="22">
        <v>3.05</v>
      </c>
      <c r="I25" s="23">
        <f t="shared" si="1"/>
        <v>3.55</v>
      </c>
      <c r="J25" s="24">
        <f t="shared" si="2"/>
        <v>8.649999999999999</v>
      </c>
    </row>
    <row r="26" spans="1:10" ht="15">
      <c r="A26" s="4" t="s">
        <v>157</v>
      </c>
      <c r="B26" s="21" t="s">
        <v>38</v>
      </c>
      <c r="C26" s="21" t="s">
        <v>5</v>
      </c>
      <c r="D26" s="24">
        <v>0</v>
      </c>
      <c r="E26" s="24">
        <v>0</v>
      </c>
      <c r="F26" s="26">
        <f t="shared" si="0"/>
        <v>0</v>
      </c>
      <c r="G26" s="24">
        <v>0</v>
      </c>
      <c r="H26" s="24">
        <v>0</v>
      </c>
      <c r="I26" s="26">
        <f t="shared" si="1"/>
        <v>0</v>
      </c>
      <c r="J26" s="24">
        <f t="shared" si="2"/>
        <v>0</v>
      </c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A1" sqref="A1:IV1"/>
    </sheetView>
  </sheetViews>
  <sheetFormatPr defaultColWidth="9.140625" defaultRowHeight="15"/>
  <cols>
    <col min="2" max="2" width="23.00390625" style="0" bestFit="1" customWidth="1"/>
    <col min="3" max="3" width="15.140625" style="0" bestFit="1" customWidth="1"/>
    <col min="7" max="7" width="11.140625" style="0" customWidth="1"/>
    <col min="8" max="8" width="10.140625" style="0" customWidth="1"/>
    <col min="10" max="10" width="13.421875" style="0" customWidth="1"/>
  </cols>
  <sheetData>
    <row r="1" spans="1:10" s="12" customFormat="1" ht="25.5">
      <c r="A1" s="12" t="s">
        <v>234</v>
      </c>
      <c r="J1" s="17">
        <v>42077</v>
      </c>
    </row>
    <row r="4" ht="15">
      <c r="B4" s="1" t="s">
        <v>46</v>
      </c>
    </row>
    <row r="5" spans="1:10" ht="15">
      <c r="A5" s="4"/>
      <c r="B5" s="4"/>
      <c r="C5" s="4"/>
      <c r="D5" s="14" t="s">
        <v>231</v>
      </c>
      <c r="E5" s="14" t="s">
        <v>232</v>
      </c>
      <c r="F5" s="15" t="s">
        <v>233</v>
      </c>
      <c r="G5" s="18" t="s">
        <v>231</v>
      </c>
      <c r="H5" s="18" t="s">
        <v>232</v>
      </c>
      <c r="I5" s="19" t="s">
        <v>236</v>
      </c>
      <c r="J5" s="20" t="s">
        <v>237</v>
      </c>
    </row>
    <row r="6" spans="1:10" ht="15">
      <c r="A6" s="4" t="s">
        <v>0</v>
      </c>
      <c r="B6" s="4" t="s">
        <v>183</v>
      </c>
      <c r="C6" s="4" t="s">
        <v>170</v>
      </c>
      <c r="D6" s="22">
        <v>2.95</v>
      </c>
      <c r="E6" s="22">
        <v>5.8</v>
      </c>
      <c r="F6" s="23">
        <f aca="true" t="shared" si="0" ref="F6:F18">SUM(D6:E6)</f>
        <v>8.75</v>
      </c>
      <c r="G6" s="22">
        <v>3.2</v>
      </c>
      <c r="H6" s="22">
        <v>5.25</v>
      </c>
      <c r="I6" s="23">
        <f aca="true" t="shared" si="1" ref="I6:I18">SUM(G6:H6)</f>
        <v>8.45</v>
      </c>
      <c r="J6" s="24">
        <f aca="true" t="shared" si="2" ref="J6:J18">SUM(I6,F6)</f>
        <v>17.2</v>
      </c>
    </row>
    <row r="7" spans="1:10" ht="15">
      <c r="A7" s="4" t="s">
        <v>1</v>
      </c>
      <c r="B7" s="4" t="s">
        <v>88</v>
      </c>
      <c r="C7" s="4" t="s">
        <v>87</v>
      </c>
      <c r="D7" s="22">
        <v>2.25</v>
      </c>
      <c r="E7" s="22">
        <v>5.4</v>
      </c>
      <c r="F7" s="23">
        <f t="shared" si="0"/>
        <v>7.65</v>
      </c>
      <c r="G7" s="22">
        <v>3.05</v>
      </c>
      <c r="H7" s="22">
        <v>4.45</v>
      </c>
      <c r="I7" s="23">
        <f t="shared" si="1"/>
        <v>7.5</v>
      </c>
      <c r="J7" s="24">
        <f t="shared" si="2"/>
        <v>15.15</v>
      </c>
    </row>
    <row r="8" spans="1:10" ht="15">
      <c r="A8" s="4" t="s">
        <v>2</v>
      </c>
      <c r="B8" s="4" t="s">
        <v>49</v>
      </c>
      <c r="C8" s="4" t="s">
        <v>5</v>
      </c>
      <c r="D8" s="22">
        <v>2.7</v>
      </c>
      <c r="E8" s="22">
        <v>5.55</v>
      </c>
      <c r="F8" s="23">
        <f t="shared" si="0"/>
        <v>8.25</v>
      </c>
      <c r="G8" s="22">
        <v>2.45</v>
      </c>
      <c r="H8" s="22">
        <v>4.4</v>
      </c>
      <c r="I8" s="23">
        <f t="shared" si="1"/>
        <v>6.8500000000000005</v>
      </c>
      <c r="J8" s="24">
        <f t="shared" si="2"/>
        <v>15.100000000000001</v>
      </c>
    </row>
    <row r="9" spans="1:10" ht="15">
      <c r="A9" s="4" t="s">
        <v>3</v>
      </c>
      <c r="B9" s="4" t="s">
        <v>86</v>
      </c>
      <c r="C9" s="4" t="s">
        <v>66</v>
      </c>
      <c r="D9" s="22">
        <v>2.05</v>
      </c>
      <c r="E9" s="22">
        <v>5.05</v>
      </c>
      <c r="F9" s="23">
        <f t="shared" si="0"/>
        <v>7.1</v>
      </c>
      <c r="G9" s="22">
        <v>3</v>
      </c>
      <c r="H9" s="22">
        <v>4.35</v>
      </c>
      <c r="I9" s="23">
        <f t="shared" si="1"/>
        <v>7.35</v>
      </c>
      <c r="J9" s="24">
        <f t="shared" si="2"/>
        <v>14.45</v>
      </c>
    </row>
    <row r="10" spans="1:10" ht="15">
      <c r="A10" s="4" t="s">
        <v>4</v>
      </c>
      <c r="B10" s="4" t="s">
        <v>48</v>
      </c>
      <c r="C10" s="4" t="s">
        <v>5</v>
      </c>
      <c r="D10" s="22">
        <v>3.2</v>
      </c>
      <c r="E10" s="22">
        <v>5.7</v>
      </c>
      <c r="F10" s="23">
        <f t="shared" si="0"/>
        <v>8.9</v>
      </c>
      <c r="G10" s="22">
        <v>2.55</v>
      </c>
      <c r="H10" s="22">
        <v>2.95</v>
      </c>
      <c r="I10" s="23">
        <f t="shared" si="1"/>
        <v>5.5</v>
      </c>
      <c r="J10" s="24">
        <f t="shared" si="2"/>
        <v>14.4</v>
      </c>
    </row>
    <row r="11" spans="1:10" ht="15">
      <c r="A11" s="4" t="s">
        <v>7</v>
      </c>
      <c r="B11" s="4" t="s">
        <v>184</v>
      </c>
      <c r="C11" s="4" t="s">
        <v>170</v>
      </c>
      <c r="D11" s="22">
        <v>2.6</v>
      </c>
      <c r="E11" s="22">
        <v>5.1</v>
      </c>
      <c r="F11" s="23">
        <f t="shared" si="0"/>
        <v>7.699999999999999</v>
      </c>
      <c r="G11" s="22">
        <v>2.25</v>
      </c>
      <c r="H11" s="22">
        <v>4.4</v>
      </c>
      <c r="I11" s="23">
        <f t="shared" si="1"/>
        <v>6.65</v>
      </c>
      <c r="J11" s="24">
        <f t="shared" si="2"/>
        <v>14.35</v>
      </c>
    </row>
    <row r="12" spans="1:10" ht="15">
      <c r="A12" s="4" t="s">
        <v>8</v>
      </c>
      <c r="B12" s="4" t="s">
        <v>50</v>
      </c>
      <c r="C12" s="4" t="s">
        <v>5</v>
      </c>
      <c r="D12" s="22">
        <v>3.05</v>
      </c>
      <c r="E12" s="22">
        <v>5.45</v>
      </c>
      <c r="F12" s="23">
        <f t="shared" si="0"/>
        <v>8.5</v>
      </c>
      <c r="G12" s="22">
        <v>2.2</v>
      </c>
      <c r="H12" s="22">
        <v>3.25</v>
      </c>
      <c r="I12" s="23">
        <f t="shared" si="1"/>
        <v>5.45</v>
      </c>
      <c r="J12" s="24">
        <f t="shared" si="2"/>
        <v>13.95</v>
      </c>
    </row>
    <row r="13" spans="1:10" ht="15">
      <c r="A13" s="4" t="s">
        <v>10</v>
      </c>
      <c r="B13" s="4" t="s">
        <v>47</v>
      </c>
      <c r="C13" s="4" t="s">
        <v>5</v>
      </c>
      <c r="D13" s="22">
        <v>1.95</v>
      </c>
      <c r="E13" s="22">
        <v>4.7</v>
      </c>
      <c r="F13" s="23">
        <f t="shared" si="0"/>
        <v>6.65</v>
      </c>
      <c r="G13" s="22">
        <v>2.2</v>
      </c>
      <c r="H13" s="22">
        <v>4.5</v>
      </c>
      <c r="I13" s="23">
        <f t="shared" si="1"/>
        <v>6.7</v>
      </c>
      <c r="J13" s="24">
        <f t="shared" si="2"/>
        <v>13.350000000000001</v>
      </c>
    </row>
    <row r="14" spans="1:10" ht="15">
      <c r="A14" s="4" t="s">
        <v>11</v>
      </c>
      <c r="B14" s="4" t="s">
        <v>85</v>
      </c>
      <c r="C14" s="4" t="s">
        <v>66</v>
      </c>
      <c r="D14" s="22">
        <v>2.1</v>
      </c>
      <c r="E14" s="22">
        <v>4.85</v>
      </c>
      <c r="F14" s="23">
        <f t="shared" si="0"/>
        <v>6.949999999999999</v>
      </c>
      <c r="G14" s="22">
        <v>1.4</v>
      </c>
      <c r="H14" s="22">
        <v>3.85</v>
      </c>
      <c r="I14" s="23">
        <f t="shared" si="1"/>
        <v>5.25</v>
      </c>
      <c r="J14" s="24">
        <f t="shared" si="2"/>
        <v>12.2</v>
      </c>
    </row>
    <row r="15" spans="1:10" ht="15">
      <c r="A15" s="4" t="s">
        <v>12</v>
      </c>
      <c r="B15" s="4" t="s">
        <v>118</v>
      </c>
      <c r="C15" s="4" t="s">
        <v>98</v>
      </c>
      <c r="D15" s="22">
        <v>2.1</v>
      </c>
      <c r="E15" s="22">
        <v>5.05</v>
      </c>
      <c r="F15" s="23">
        <f t="shared" si="0"/>
        <v>7.15</v>
      </c>
      <c r="G15" s="22">
        <v>1.25</v>
      </c>
      <c r="H15" s="22">
        <v>3.7</v>
      </c>
      <c r="I15" s="23">
        <f t="shared" si="1"/>
        <v>4.95</v>
      </c>
      <c r="J15" s="24">
        <f t="shared" si="2"/>
        <v>12.100000000000001</v>
      </c>
    </row>
    <row r="16" spans="1:10" ht="15">
      <c r="A16" s="4" t="s">
        <v>13</v>
      </c>
      <c r="B16" s="4" t="s">
        <v>114</v>
      </c>
      <c r="C16" s="4" t="s">
        <v>117</v>
      </c>
      <c r="D16" s="22">
        <v>1.6</v>
      </c>
      <c r="E16" s="22">
        <v>5.1</v>
      </c>
      <c r="F16" s="23">
        <f t="shared" si="0"/>
        <v>6.699999999999999</v>
      </c>
      <c r="G16" s="22">
        <v>1.5</v>
      </c>
      <c r="H16" s="22">
        <v>3.3</v>
      </c>
      <c r="I16" s="23">
        <f t="shared" si="1"/>
        <v>4.8</v>
      </c>
      <c r="J16" s="24">
        <f t="shared" si="2"/>
        <v>11.5</v>
      </c>
    </row>
    <row r="17" spans="1:10" ht="15">
      <c r="A17" s="4" t="s">
        <v>14</v>
      </c>
      <c r="B17" s="4" t="s">
        <v>119</v>
      </c>
      <c r="C17" s="4" t="s">
        <v>98</v>
      </c>
      <c r="D17" s="22">
        <v>1.55</v>
      </c>
      <c r="E17" s="22">
        <v>4.45</v>
      </c>
      <c r="F17" s="23">
        <f t="shared" si="0"/>
        <v>6</v>
      </c>
      <c r="G17" s="22">
        <v>1.7</v>
      </c>
      <c r="H17" s="22">
        <v>3.25</v>
      </c>
      <c r="I17" s="23">
        <f t="shared" si="1"/>
        <v>4.95</v>
      </c>
      <c r="J17" s="24">
        <f t="shared" si="2"/>
        <v>10.95</v>
      </c>
    </row>
    <row r="18" spans="1:10" ht="15">
      <c r="A18" s="4" t="s">
        <v>15</v>
      </c>
      <c r="B18" s="4" t="s">
        <v>150</v>
      </c>
      <c r="C18" s="4" t="s">
        <v>131</v>
      </c>
      <c r="D18" s="22">
        <v>0</v>
      </c>
      <c r="E18" s="22">
        <v>0</v>
      </c>
      <c r="F18" s="23">
        <f t="shared" si="0"/>
        <v>0</v>
      </c>
      <c r="G18" s="22">
        <v>0</v>
      </c>
      <c r="H18" s="22">
        <v>0</v>
      </c>
      <c r="I18" s="23">
        <f t="shared" si="1"/>
        <v>0</v>
      </c>
      <c r="J18" s="24">
        <f t="shared" si="2"/>
        <v>0</v>
      </c>
    </row>
    <row r="20" ht="15">
      <c r="L20" t="s">
        <v>242</v>
      </c>
    </row>
    <row r="23" ht="15">
      <c r="B23" s="1"/>
    </row>
  </sheetData>
  <sheetProtection/>
  <printOptions/>
  <pageMargins left="0.7" right="0.7" top="0.75" bottom="0.75" header="0.3" footer="0.3"/>
  <pageSetup fitToHeight="1" fitToWidth="1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J7" sqref="J7"/>
    </sheetView>
  </sheetViews>
  <sheetFormatPr defaultColWidth="9.140625" defaultRowHeight="15"/>
  <cols>
    <col min="2" max="2" width="27.421875" style="0" bestFit="1" customWidth="1"/>
    <col min="3" max="3" width="15.421875" style="0" bestFit="1" customWidth="1"/>
    <col min="9" max="9" width="9.00390625" style="0" customWidth="1"/>
    <col min="10" max="10" width="15.421875" style="0" bestFit="1" customWidth="1"/>
  </cols>
  <sheetData>
    <row r="1" spans="1:10" s="12" customFormat="1" ht="25.5">
      <c r="A1" s="12" t="s">
        <v>234</v>
      </c>
      <c r="J1" s="17">
        <v>42077</v>
      </c>
    </row>
    <row r="2" s="12" customFormat="1" ht="25.5">
      <c r="J2" s="17"/>
    </row>
    <row r="3" ht="15">
      <c r="B3" s="1" t="s">
        <v>53</v>
      </c>
    </row>
    <row r="4" spans="1:10" ht="30">
      <c r="A4" s="4"/>
      <c r="B4" s="4"/>
      <c r="C4" s="4"/>
      <c r="D4" s="14" t="s">
        <v>231</v>
      </c>
      <c r="E4" s="14" t="s">
        <v>232</v>
      </c>
      <c r="F4" s="34" t="s">
        <v>247</v>
      </c>
      <c r="G4" s="18" t="s">
        <v>231</v>
      </c>
      <c r="H4" s="18" t="s">
        <v>232</v>
      </c>
      <c r="I4" s="35" t="s">
        <v>248</v>
      </c>
      <c r="J4" s="20" t="s">
        <v>237</v>
      </c>
    </row>
    <row r="5" spans="1:10" ht="15">
      <c r="A5" s="4" t="s">
        <v>0</v>
      </c>
      <c r="B5" s="4" t="s">
        <v>192</v>
      </c>
      <c r="C5" s="4" t="s">
        <v>170</v>
      </c>
      <c r="D5" s="22">
        <v>2.4</v>
      </c>
      <c r="E5" s="22">
        <v>5.4</v>
      </c>
      <c r="F5" s="23">
        <f aca="true" t="shared" si="0" ref="F5:F19">SUM(D5:E5)</f>
        <v>7.800000000000001</v>
      </c>
      <c r="G5" s="22">
        <v>3.3</v>
      </c>
      <c r="H5" s="22">
        <v>4.9</v>
      </c>
      <c r="I5" s="23">
        <f aca="true" t="shared" si="1" ref="I5:I19">SUM(G5:H5)</f>
        <v>8.2</v>
      </c>
      <c r="J5" s="24">
        <f aca="true" t="shared" si="2" ref="J5:J19">SUM(I5,F5)</f>
        <v>16</v>
      </c>
    </row>
    <row r="6" spans="1:10" ht="15">
      <c r="A6" s="4" t="s">
        <v>1</v>
      </c>
      <c r="B6" s="4" t="s">
        <v>57</v>
      </c>
      <c r="C6" s="4" t="s">
        <v>5</v>
      </c>
      <c r="D6" s="22">
        <v>2.55</v>
      </c>
      <c r="E6" s="22">
        <v>3.95</v>
      </c>
      <c r="F6" s="23">
        <f t="shared" si="0"/>
        <v>6.5</v>
      </c>
      <c r="G6" s="22">
        <v>3.05</v>
      </c>
      <c r="H6" s="22">
        <v>4.4</v>
      </c>
      <c r="I6" s="23">
        <f t="shared" si="1"/>
        <v>7.45</v>
      </c>
      <c r="J6" s="24">
        <f t="shared" si="2"/>
        <v>13.95</v>
      </c>
    </row>
    <row r="7" spans="1:10" ht="15">
      <c r="A7" s="4" t="s">
        <v>2</v>
      </c>
      <c r="B7" s="4" t="s">
        <v>189</v>
      </c>
      <c r="C7" s="4" t="s">
        <v>170</v>
      </c>
      <c r="D7" s="22">
        <v>3.6</v>
      </c>
      <c r="E7" s="22">
        <v>4.8</v>
      </c>
      <c r="F7" s="23">
        <f t="shared" si="0"/>
        <v>8.4</v>
      </c>
      <c r="G7" s="22">
        <v>1.7</v>
      </c>
      <c r="H7" s="22">
        <v>3.8</v>
      </c>
      <c r="I7" s="23">
        <f t="shared" si="1"/>
        <v>5.5</v>
      </c>
      <c r="J7" s="24">
        <f t="shared" si="2"/>
        <v>13.9</v>
      </c>
    </row>
    <row r="8" spans="1:10" ht="15">
      <c r="A8" s="4" t="s">
        <v>3</v>
      </c>
      <c r="B8" s="4" t="s">
        <v>89</v>
      </c>
      <c r="C8" s="4" t="s">
        <v>87</v>
      </c>
      <c r="D8" s="22">
        <v>2.45</v>
      </c>
      <c r="E8" s="22">
        <v>4.8</v>
      </c>
      <c r="F8" s="23">
        <f t="shared" si="0"/>
        <v>7.25</v>
      </c>
      <c r="G8" s="22">
        <v>2</v>
      </c>
      <c r="H8" s="22">
        <v>4.05</v>
      </c>
      <c r="I8" s="23">
        <f t="shared" si="1"/>
        <v>6.05</v>
      </c>
      <c r="J8" s="24">
        <f t="shared" si="2"/>
        <v>13.3</v>
      </c>
    </row>
    <row r="9" spans="1:10" ht="15">
      <c r="A9" s="4" t="s">
        <v>4</v>
      </c>
      <c r="B9" s="4" t="s">
        <v>54</v>
      </c>
      <c r="C9" s="4" t="s">
        <v>5</v>
      </c>
      <c r="D9" s="22">
        <v>2.7</v>
      </c>
      <c r="E9" s="22">
        <v>4.05</v>
      </c>
      <c r="F9" s="23">
        <f t="shared" si="0"/>
        <v>6.75</v>
      </c>
      <c r="G9" s="22">
        <v>2.25</v>
      </c>
      <c r="H9" s="22">
        <v>4.25</v>
      </c>
      <c r="I9" s="23">
        <f t="shared" si="1"/>
        <v>6.5</v>
      </c>
      <c r="J9" s="24">
        <f t="shared" si="2"/>
        <v>13.25</v>
      </c>
    </row>
    <row r="10" spans="1:10" ht="15">
      <c r="A10" s="4" t="s">
        <v>7</v>
      </c>
      <c r="B10" s="4" t="s">
        <v>188</v>
      </c>
      <c r="C10" s="4" t="s">
        <v>170</v>
      </c>
      <c r="D10" s="22">
        <v>2</v>
      </c>
      <c r="E10" s="22">
        <v>4.05</v>
      </c>
      <c r="F10" s="23">
        <f t="shared" si="0"/>
        <v>6.05</v>
      </c>
      <c r="G10" s="22">
        <v>2.5</v>
      </c>
      <c r="H10" s="22">
        <v>4.65</v>
      </c>
      <c r="I10" s="23">
        <f t="shared" si="1"/>
        <v>7.15</v>
      </c>
      <c r="J10" s="24">
        <f t="shared" si="2"/>
        <v>13.2</v>
      </c>
    </row>
    <row r="11" spans="1:10" ht="15">
      <c r="A11" s="4" t="s">
        <v>8</v>
      </c>
      <c r="B11" s="4" t="s">
        <v>55</v>
      </c>
      <c r="C11" s="4" t="s">
        <v>5</v>
      </c>
      <c r="D11" s="22">
        <v>2.3</v>
      </c>
      <c r="E11" s="22">
        <v>4.05</v>
      </c>
      <c r="F11" s="23">
        <f t="shared" si="0"/>
        <v>6.35</v>
      </c>
      <c r="G11" s="22">
        <v>2.15</v>
      </c>
      <c r="H11" s="22">
        <v>4</v>
      </c>
      <c r="I11" s="23">
        <f t="shared" si="1"/>
        <v>6.15</v>
      </c>
      <c r="J11" s="24">
        <f t="shared" si="2"/>
        <v>12.5</v>
      </c>
    </row>
    <row r="12" spans="1:10" ht="15">
      <c r="A12" s="4" t="s">
        <v>10</v>
      </c>
      <c r="B12" s="4" t="s">
        <v>128</v>
      </c>
      <c r="C12" s="4" t="s">
        <v>125</v>
      </c>
      <c r="D12" s="22">
        <v>2.2</v>
      </c>
      <c r="E12" s="22">
        <v>4.4</v>
      </c>
      <c r="F12" s="23">
        <f t="shared" si="0"/>
        <v>6.6000000000000005</v>
      </c>
      <c r="G12" s="22">
        <v>1.5</v>
      </c>
      <c r="H12" s="22">
        <v>3.75</v>
      </c>
      <c r="I12" s="23">
        <f t="shared" si="1"/>
        <v>5.25</v>
      </c>
      <c r="J12" s="24">
        <f t="shared" si="2"/>
        <v>11.850000000000001</v>
      </c>
    </row>
    <row r="13" spans="1:10" ht="15">
      <c r="A13" s="4" t="s">
        <v>11</v>
      </c>
      <c r="B13" s="4" t="s">
        <v>191</v>
      </c>
      <c r="C13" s="4" t="s">
        <v>170</v>
      </c>
      <c r="D13" s="22">
        <v>2.3</v>
      </c>
      <c r="E13" s="22">
        <v>4.2</v>
      </c>
      <c r="F13" s="23">
        <f t="shared" si="0"/>
        <v>6.5</v>
      </c>
      <c r="G13" s="22">
        <v>1.6</v>
      </c>
      <c r="H13" s="22">
        <v>3.65</v>
      </c>
      <c r="I13" s="23">
        <f t="shared" si="1"/>
        <v>5.25</v>
      </c>
      <c r="J13" s="24">
        <f t="shared" si="2"/>
        <v>11.75</v>
      </c>
    </row>
    <row r="14" spans="1:10" ht="15">
      <c r="A14" s="4" t="s">
        <v>12</v>
      </c>
      <c r="B14" s="4" t="s">
        <v>190</v>
      </c>
      <c r="C14" s="4" t="s">
        <v>170</v>
      </c>
      <c r="D14" s="22">
        <v>2.4</v>
      </c>
      <c r="E14" s="22">
        <v>2.75</v>
      </c>
      <c r="F14" s="23">
        <f t="shared" si="0"/>
        <v>5.15</v>
      </c>
      <c r="G14" s="22">
        <v>2.1</v>
      </c>
      <c r="H14" s="22">
        <v>3.95</v>
      </c>
      <c r="I14" s="23">
        <f t="shared" si="1"/>
        <v>6.050000000000001</v>
      </c>
      <c r="J14" s="24">
        <f t="shared" si="2"/>
        <v>11.200000000000001</v>
      </c>
    </row>
    <row r="15" spans="1:10" ht="15">
      <c r="A15" s="4" t="s">
        <v>13</v>
      </c>
      <c r="B15" s="4" t="s">
        <v>79</v>
      </c>
      <c r="C15" s="4" t="s">
        <v>66</v>
      </c>
      <c r="D15" s="22">
        <v>1.5</v>
      </c>
      <c r="E15" s="22">
        <v>3.6</v>
      </c>
      <c r="F15" s="23">
        <f t="shared" si="0"/>
        <v>5.1</v>
      </c>
      <c r="G15" s="22">
        <v>1.7</v>
      </c>
      <c r="H15" s="22">
        <v>4.3</v>
      </c>
      <c r="I15" s="23">
        <f t="shared" si="1"/>
        <v>6</v>
      </c>
      <c r="J15" s="24">
        <f t="shared" si="2"/>
        <v>11.1</v>
      </c>
    </row>
    <row r="16" spans="1:10" ht="15">
      <c r="A16" s="4" t="s">
        <v>14</v>
      </c>
      <c r="B16" s="4" t="s">
        <v>78</v>
      </c>
      <c r="C16" s="4" t="s">
        <v>66</v>
      </c>
      <c r="D16" s="22">
        <v>1.5</v>
      </c>
      <c r="E16" s="22">
        <v>4.1</v>
      </c>
      <c r="F16" s="23">
        <f t="shared" si="0"/>
        <v>5.6</v>
      </c>
      <c r="G16" s="22">
        <v>1.2</v>
      </c>
      <c r="H16" s="22">
        <v>3.35</v>
      </c>
      <c r="I16" s="23">
        <f t="shared" si="1"/>
        <v>4.55</v>
      </c>
      <c r="J16" s="24">
        <f t="shared" si="2"/>
        <v>10.149999999999999</v>
      </c>
    </row>
    <row r="17" spans="1:10" ht="15">
      <c r="A17" s="4" t="s">
        <v>15</v>
      </c>
      <c r="B17" s="4" t="s">
        <v>56</v>
      </c>
      <c r="C17" s="4" t="s">
        <v>5</v>
      </c>
      <c r="D17" s="22">
        <v>1.25</v>
      </c>
      <c r="E17" s="22">
        <v>3.25</v>
      </c>
      <c r="F17" s="23">
        <f t="shared" si="0"/>
        <v>4.5</v>
      </c>
      <c r="G17" s="22">
        <v>1.25</v>
      </c>
      <c r="H17" s="22">
        <v>3.85</v>
      </c>
      <c r="I17" s="23">
        <f t="shared" si="1"/>
        <v>5.1</v>
      </c>
      <c r="J17" s="24">
        <f t="shared" si="2"/>
        <v>9.6</v>
      </c>
    </row>
    <row r="18" spans="1:10" ht="15">
      <c r="A18" s="4" t="s">
        <v>16</v>
      </c>
      <c r="B18" s="4" t="s">
        <v>111</v>
      </c>
      <c r="C18" s="4" t="s">
        <v>98</v>
      </c>
      <c r="D18" s="22">
        <v>1.6</v>
      </c>
      <c r="E18" s="22">
        <v>2.85</v>
      </c>
      <c r="F18" s="23">
        <f t="shared" si="0"/>
        <v>4.45</v>
      </c>
      <c r="G18" s="22">
        <v>1.35</v>
      </c>
      <c r="H18" s="22">
        <v>3.7</v>
      </c>
      <c r="I18" s="23">
        <f t="shared" si="1"/>
        <v>5.050000000000001</v>
      </c>
      <c r="J18" s="24">
        <f t="shared" si="2"/>
        <v>9.5</v>
      </c>
    </row>
    <row r="19" spans="1:10" ht="15">
      <c r="A19" s="4" t="s">
        <v>17</v>
      </c>
      <c r="B19" s="4" t="s">
        <v>77</v>
      </c>
      <c r="C19" s="4" t="s">
        <v>66</v>
      </c>
      <c r="D19" s="22">
        <v>1.3</v>
      </c>
      <c r="E19" s="22">
        <v>2.75</v>
      </c>
      <c r="F19" s="23">
        <f t="shared" si="0"/>
        <v>4.05</v>
      </c>
      <c r="G19" s="22">
        <v>1.3</v>
      </c>
      <c r="H19" s="22">
        <v>3.45</v>
      </c>
      <c r="I19" s="23">
        <f t="shared" si="1"/>
        <v>4.75</v>
      </c>
      <c r="J19" s="24">
        <f t="shared" si="2"/>
        <v>8.8</v>
      </c>
    </row>
  </sheetData>
  <sheetProtection/>
  <printOptions/>
  <pageMargins left="0.7" right="0.7" top="0.75" bottom="0.75" header="0.3" footer="0.3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4">
      <selection activeCell="B5" sqref="B5"/>
    </sheetView>
  </sheetViews>
  <sheetFormatPr defaultColWidth="9.140625" defaultRowHeight="15"/>
  <cols>
    <col min="2" max="2" width="20.28125" style="0" bestFit="1" customWidth="1"/>
    <col min="3" max="3" width="15.421875" style="0" bestFit="1" customWidth="1"/>
    <col min="6" max="6" width="15.00390625" style="1" bestFit="1" customWidth="1"/>
    <col min="7" max="7" width="19.00390625" style="0" bestFit="1" customWidth="1"/>
    <col min="8" max="8" width="15.421875" style="0" bestFit="1" customWidth="1"/>
  </cols>
  <sheetData>
    <row r="1" spans="1:6" s="12" customFormat="1" ht="26.25">
      <c r="A1" s="12" t="s">
        <v>234</v>
      </c>
      <c r="F1" s="13">
        <v>42077</v>
      </c>
    </row>
    <row r="3" ht="15">
      <c r="B3" s="1" t="s">
        <v>6</v>
      </c>
    </row>
    <row r="4" spans="1:6" s="16" customFormat="1" ht="15">
      <c r="A4" s="14"/>
      <c r="B4" s="14"/>
      <c r="C4" s="14"/>
      <c r="D4" s="14" t="s">
        <v>231</v>
      </c>
      <c r="E4" s="14" t="s">
        <v>232</v>
      </c>
      <c r="F4" s="15" t="s">
        <v>233</v>
      </c>
    </row>
    <row r="5" spans="1:6" ht="15">
      <c r="A5" s="4" t="s">
        <v>0</v>
      </c>
      <c r="B5" s="4" t="s">
        <v>152</v>
      </c>
      <c r="C5" s="4" t="s">
        <v>151</v>
      </c>
      <c r="D5" s="22">
        <v>2.1</v>
      </c>
      <c r="E5" s="22">
        <v>5.3</v>
      </c>
      <c r="F5" s="23">
        <f>SUM(D5:E5)</f>
        <v>7.4</v>
      </c>
    </row>
    <row r="6" spans="1:6" ht="15">
      <c r="A6" s="4" t="s">
        <v>1</v>
      </c>
      <c r="B6" s="4" t="s">
        <v>9</v>
      </c>
      <c r="C6" s="4" t="s">
        <v>5</v>
      </c>
      <c r="D6" s="22">
        <v>2.15</v>
      </c>
      <c r="E6" s="22">
        <v>5.2</v>
      </c>
      <c r="F6" s="23">
        <f>SUM(D6:E6)</f>
        <v>7.35</v>
      </c>
    </row>
    <row r="7" spans="1:6" ht="15">
      <c r="A7" s="4" t="s">
        <v>2</v>
      </c>
      <c r="B7" s="6" t="s">
        <v>225</v>
      </c>
      <c r="C7" s="7" t="s">
        <v>5</v>
      </c>
      <c r="D7" s="22">
        <v>2</v>
      </c>
      <c r="E7" s="22">
        <v>3.85</v>
      </c>
      <c r="F7" s="23">
        <f>SUM(D7:E7)</f>
        <v>5.85</v>
      </c>
    </row>
    <row r="8" spans="1:6" ht="15">
      <c r="A8" s="4" t="s">
        <v>3</v>
      </c>
      <c r="B8" s="4" t="s">
        <v>164</v>
      </c>
      <c r="C8" s="4" t="s">
        <v>153</v>
      </c>
      <c r="D8" s="22">
        <v>1.45</v>
      </c>
      <c r="E8" s="22">
        <v>4.25</v>
      </c>
      <c r="F8" s="23">
        <f>SUM(D8:E8)</f>
        <v>5.7</v>
      </c>
    </row>
    <row r="9" spans="1:6" ht="15">
      <c r="A9" s="4" t="s">
        <v>4</v>
      </c>
      <c r="B9" s="4" t="s">
        <v>93</v>
      </c>
      <c r="C9" s="4" t="s">
        <v>94</v>
      </c>
      <c r="D9" s="22">
        <v>0.75</v>
      </c>
      <c r="E9" s="22">
        <v>3.1</v>
      </c>
      <c r="F9" s="23">
        <f>SUM(D9:E9)</f>
        <v>3.85</v>
      </c>
    </row>
    <row r="13" ht="15">
      <c r="B13" s="1" t="s">
        <v>20</v>
      </c>
    </row>
    <row r="14" spans="1:6" s="16" customFormat="1" ht="15">
      <c r="A14" s="14"/>
      <c r="B14" s="14"/>
      <c r="C14" s="14"/>
      <c r="D14" s="14" t="s">
        <v>231</v>
      </c>
      <c r="E14" s="14" t="s">
        <v>232</v>
      </c>
      <c r="F14" s="15" t="s">
        <v>233</v>
      </c>
    </row>
    <row r="15" spans="1:6" ht="15">
      <c r="A15" s="4" t="s">
        <v>0</v>
      </c>
      <c r="B15" s="4" t="s">
        <v>23</v>
      </c>
      <c r="C15" s="4" t="s">
        <v>5</v>
      </c>
      <c r="D15" s="22">
        <v>2.55</v>
      </c>
      <c r="E15" s="22">
        <v>5.1</v>
      </c>
      <c r="F15" s="23">
        <f>SUM(D15:E15)</f>
        <v>7.6499999999999995</v>
      </c>
    </row>
    <row r="16" spans="1:6" ht="15">
      <c r="A16" s="4" t="s">
        <v>1</v>
      </c>
      <c r="B16" s="4" t="s">
        <v>172</v>
      </c>
      <c r="C16" s="4" t="s">
        <v>170</v>
      </c>
      <c r="D16" s="22">
        <v>2.4</v>
      </c>
      <c r="E16" s="22">
        <v>4.9</v>
      </c>
      <c r="F16" s="23">
        <f>SUM(D16:E16)</f>
        <v>7.300000000000001</v>
      </c>
    </row>
    <row r="17" spans="1:6" ht="15">
      <c r="A17" s="4" t="s">
        <v>2</v>
      </c>
      <c r="B17" s="4" t="s">
        <v>22</v>
      </c>
      <c r="C17" s="4" t="s">
        <v>5</v>
      </c>
      <c r="D17" s="22">
        <v>2.35</v>
      </c>
      <c r="E17" s="22">
        <v>4.9</v>
      </c>
      <c r="F17" s="23">
        <f>SUM(D17:E17)</f>
        <v>7.25</v>
      </c>
    </row>
    <row r="18" spans="1:6" ht="15">
      <c r="A18" s="4" t="s">
        <v>3</v>
      </c>
      <c r="B18" s="4" t="s">
        <v>21</v>
      </c>
      <c r="C18" s="4" t="s">
        <v>5</v>
      </c>
      <c r="D18" s="22">
        <v>2.6</v>
      </c>
      <c r="E18" s="22">
        <v>4.45</v>
      </c>
      <c r="F18" s="23">
        <f>SUM(D18:E18)</f>
        <v>7.050000000000001</v>
      </c>
    </row>
    <row r="19" spans="1:6" ht="15">
      <c r="A19" s="4" t="s">
        <v>4</v>
      </c>
      <c r="B19" s="4" t="s">
        <v>123</v>
      </c>
      <c r="C19" s="4" t="s">
        <v>98</v>
      </c>
      <c r="D19" s="22">
        <v>2.15</v>
      </c>
      <c r="E19" s="22">
        <v>4.5</v>
      </c>
      <c r="F19" s="23">
        <f>SUM(D19:E19)</f>
        <v>6.65</v>
      </c>
    </row>
    <row r="20" spans="4:6" ht="15">
      <c r="D20" s="8"/>
      <c r="E20" s="8"/>
      <c r="F20" s="9"/>
    </row>
    <row r="21" spans="2:6" ht="15">
      <c r="B21" s="1" t="s">
        <v>129</v>
      </c>
      <c r="D21" s="8"/>
      <c r="E21" s="8"/>
      <c r="F21" s="9"/>
    </row>
    <row r="22" spans="1:6" s="16" customFormat="1" ht="15">
      <c r="A22" s="14"/>
      <c r="B22" s="14"/>
      <c r="C22" s="14"/>
      <c r="D22" s="14" t="s">
        <v>231</v>
      </c>
      <c r="E22" s="14" t="s">
        <v>232</v>
      </c>
      <c r="F22" s="15" t="s">
        <v>233</v>
      </c>
    </row>
    <row r="23" spans="1:6" ht="15">
      <c r="A23" s="4" t="s">
        <v>0</v>
      </c>
      <c r="B23" s="10" t="s">
        <v>171</v>
      </c>
      <c r="C23" s="11" t="s">
        <v>170</v>
      </c>
      <c r="D23" s="22">
        <v>2.7</v>
      </c>
      <c r="E23" s="22">
        <v>5.65</v>
      </c>
      <c r="F23" s="23">
        <f>SUM(D23:E23)</f>
        <v>8.350000000000001</v>
      </c>
    </row>
    <row r="24" spans="1:6" ht="15">
      <c r="A24" s="4" t="s">
        <v>1</v>
      </c>
      <c r="B24" s="11" t="s">
        <v>130</v>
      </c>
      <c r="C24" s="11" t="s">
        <v>131</v>
      </c>
      <c r="D24" s="22">
        <v>1.65</v>
      </c>
      <c r="E24" s="22">
        <v>5</v>
      </c>
      <c r="F24" s="23">
        <f>SUM(D24:E24)</f>
        <v>6.65</v>
      </c>
    </row>
    <row r="25" spans="1:6" ht="15">
      <c r="A25" s="4" t="s">
        <v>2</v>
      </c>
      <c r="B25" s="10" t="s">
        <v>227</v>
      </c>
      <c r="C25" s="11" t="s">
        <v>5</v>
      </c>
      <c r="D25" s="22">
        <v>1.7</v>
      </c>
      <c r="E25" s="22">
        <v>4.25</v>
      </c>
      <c r="F25" s="23">
        <f>SUM(D25:E25)</f>
        <v>5.95</v>
      </c>
    </row>
    <row r="26" spans="1:6" ht="15">
      <c r="A26" s="4" t="s">
        <v>3</v>
      </c>
      <c r="B26" s="10" t="s">
        <v>226</v>
      </c>
      <c r="C26" s="11" t="s">
        <v>5</v>
      </c>
      <c r="D26" s="22">
        <v>1.5</v>
      </c>
      <c r="E26" s="22">
        <v>4.35</v>
      </c>
      <c r="F26" s="23">
        <f>SUM(D26:E26)</f>
        <v>5.85</v>
      </c>
    </row>
    <row r="27" spans="1:6" ht="15">
      <c r="A27" s="4" t="s">
        <v>4</v>
      </c>
      <c r="B27" s="10" t="s">
        <v>228</v>
      </c>
      <c r="C27" s="11" t="s">
        <v>5</v>
      </c>
      <c r="D27" s="22">
        <v>1.15</v>
      </c>
      <c r="E27" s="22">
        <v>3.8</v>
      </c>
      <c r="F27" s="23">
        <f>SUM(D27:E27)</f>
        <v>4.949999999999999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2" max="2" width="25.8515625" style="0" bestFit="1" customWidth="1"/>
    <col min="3" max="3" width="19.8515625" style="0" bestFit="1" customWidth="1"/>
    <col min="10" max="10" width="12.7109375" style="0" customWidth="1"/>
  </cols>
  <sheetData>
    <row r="1" spans="1:10" s="12" customFormat="1" ht="25.5">
      <c r="A1" s="12" t="s">
        <v>234</v>
      </c>
      <c r="J1" s="17"/>
    </row>
    <row r="3" ht="15">
      <c r="B3" s="1" t="s">
        <v>244</v>
      </c>
    </row>
    <row r="4" spans="4:10" ht="15">
      <c r="D4" s="14" t="s">
        <v>231</v>
      </c>
      <c r="E4" s="14" t="s">
        <v>232</v>
      </c>
      <c r="F4" s="15" t="s">
        <v>233</v>
      </c>
      <c r="G4" s="18" t="s">
        <v>231</v>
      </c>
      <c r="H4" s="18" t="s">
        <v>232</v>
      </c>
      <c r="I4" s="19" t="s">
        <v>236</v>
      </c>
      <c r="J4" s="20" t="s">
        <v>237</v>
      </c>
    </row>
    <row r="5" spans="1:10" ht="15">
      <c r="A5" s="4" t="s">
        <v>61</v>
      </c>
      <c r="B5" s="4" t="s">
        <v>92</v>
      </c>
      <c r="C5" s="4" t="s">
        <v>87</v>
      </c>
      <c r="D5" s="22">
        <v>4.15</v>
      </c>
      <c r="E5" s="22">
        <v>4.55</v>
      </c>
      <c r="F5" s="23">
        <f>SUM(D5:E5)</f>
        <v>8.7</v>
      </c>
      <c r="G5" s="22">
        <v>4.2</v>
      </c>
      <c r="H5" s="22">
        <v>4.4</v>
      </c>
      <c r="I5" s="23">
        <f>SUM(G5:H5)</f>
        <v>8.600000000000001</v>
      </c>
      <c r="J5" s="24">
        <f>SUM(I5,F5)</f>
        <v>17.3</v>
      </c>
    </row>
    <row r="6" spans="1:10" ht="15">
      <c r="A6" s="4" t="s">
        <v>1</v>
      </c>
      <c r="B6" s="4" t="s">
        <v>91</v>
      </c>
      <c r="C6" s="4" t="s">
        <v>87</v>
      </c>
      <c r="D6" s="22">
        <v>2.95</v>
      </c>
      <c r="E6" s="22">
        <v>4.35</v>
      </c>
      <c r="F6" s="23">
        <f>SUM(D6:E6)</f>
        <v>7.3</v>
      </c>
      <c r="G6" s="22">
        <v>3.25</v>
      </c>
      <c r="H6" s="22">
        <v>4.75</v>
      </c>
      <c r="I6" s="23">
        <f>SUM(G6:H6)</f>
        <v>8</v>
      </c>
      <c r="J6" s="24">
        <f>SUM(I6,F6)</f>
        <v>15.3</v>
      </c>
    </row>
    <row r="7" spans="1:10" ht="15">
      <c r="A7" s="4" t="s">
        <v>2</v>
      </c>
      <c r="B7" s="4" t="s">
        <v>62</v>
      </c>
      <c r="C7" s="4" t="s">
        <v>5</v>
      </c>
      <c r="D7" s="22">
        <v>2.9</v>
      </c>
      <c r="E7" s="22">
        <v>4.8</v>
      </c>
      <c r="F7" s="23">
        <f>SUM(D7:E7)</f>
        <v>7.699999999999999</v>
      </c>
      <c r="G7" s="22">
        <v>2.8</v>
      </c>
      <c r="H7" s="22">
        <v>4</v>
      </c>
      <c r="I7" s="23">
        <f>SUM(G7:H7)</f>
        <v>6.8</v>
      </c>
      <c r="J7" s="24">
        <f>SUM(I7,F7)</f>
        <v>14.5</v>
      </c>
    </row>
    <row r="8" spans="1:10" ht="15">
      <c r="A8" s="4" t="s">
        <v>3</v>
      </c>
      <c r="B8" s="4" t="s">
        <v>196</v>
      </c>
      <c r="C8" s="4" t="s">
        <v>170</v>
      </c>
      <c r="D8" s="22">
        <v>2.85</v>
      </c>
      <c r="E8" s="22">
        <v>4.1</v>
      </c>
      <c r="F8" s="23">
        <f>SUM(D8:E8)</f>
        <v>6.949999999999999</v>
      </c>
      <c r="G8" s="22">
        <v>2.2</v>
      </c>
      <c r="H8" s="22">
        <v>4.4</v>
      </c>
      <c r="I8" s="23">
        <f>SUM(G8:H8)</f>
        <v>6.6000000000000005</v>
      </c>
      <c r="J8" s="24">
        <f>SUM(I8,F8)</f>
        <v>13.55</v>
      </c>
    </row>
    <row r="9" spans="1:10" ht="15">
      <c r="A9" s="8"/>
      <c r="B9" s="8"/>
      <c r="C9" s="8"/>
      <c r="D9" s="28"/>
      <c r="E9" s="28"/>
      <c r="F9" s="29"/>
      <c r="G9" s="28"/>
      <c r="H9" s="28"/>
      <c r="I9" s="29"/>
      <c r="J9" s="30"/>
    </row>
    <row r="10" spans="1:10" ht="15">
      <c r="A10" s="8"/>
      <c r="B10" s="9" t="s">
        <v>243</v>
      </c>
      <c r="C10" s="8"/>
      <c r="D10" s="18" t="s">
        <v>231</v>
      </c>
      <c r="E10" s="18" t="s">
        <v>232</v>
      </c>
      <c r="F10" s="19" t="s">
        <v>233</v>
      </c>
      <c r="G10" s="18" t="s">
        <v>231</v>
      </c>
      <c r="H10" s="18" t="s">
        <v>232</v>
      </c>
      <c r="I10" s="19" t="s">
        <v>236</v>
      </c>
      <c r="J10" s="32" t="s">
        <v>237</v>
      </c>
    </row>
    <row r="11" spans="1:10" ht="15">
      <c r="A11" s="4" t="s">
        <v>0</v>
      </c>
      <c r="B11" s="4" t="s">
        <v>102</v>
      </c>
      <c r="C11" s="4" t="s">
        <v>98</v>
      </c>
      <c r="D11" s="22">
        <v>5.15</v>
      </c>
      <c r="E11" s="22">
        <v>7</v>
      </c>
      <c r="F11" s="23">
        <f aca="true" t="shared" si="0" ref="F11:F21">SUM(D11:E11)</f>
        <v>12.15</v>
      </c>
      <c r="G11" s="22">
        <v>6.05</v>
      </c>
      <c r="H11" s="22">
        <v>7.9</v>
      </c>
      <c r="I11" s="23">
        <f aca="true" t="shared" si="1" ref="I11:I21">SUM(G11:H11)</f>
        <v>13.95</v>
      </c>
      <c r="J11" s="24">
        <f aca="true" t="shared" si="2" ref="J11:J21">SUM(I11,F11)</f>
        <v>26.1</v>
      </c>
    </row>
    <row r="12" spans="1:10" ht="15">
      <c r="A12" s="4" t="s">
        <v>1</v>
      </c>
      <c r="B12" s="4" t="s">
        <v>144</v>
      </c>
      <c r="C12" s="4" t="s">
        <v>131</v>
      </c>
      <c r="D12" s="22">
        <v>5.85</v>
      </c>
      <c r="E12" s="22">
        <v>7.6</v>
      </c>
      <c r="F12" s="23">
        <f t="shared" si="0"/>
        <v>13.45</v>
      </c>
      <c r="G12" s="22">
        <v>4.8</v>
      </c>
      <c r="H12" s="22">
        <v>7.4</v>
      </c>
      <c r="I12" s="23">
        <f t="shared" si="1"/>
        <v>12.2</v>
      </c>
      <c r="J12" s="24">
        <f t="shared" si="2"/>
        <v>25.65</v>
      </c>
    </row>
    <row r="13" spans="1:10" ht="15">
      <c r="A13" s="4" t="s">
        <v>2</v>
      </c>
      <c r="B13" s="4" t="s">
        <v>197</v>
      </c>
      <c r="C13" s="4" t="s">
        <v>170</v>
      </c>
      <c r="D13" s="22">
        <v>5.8</v>
      </c>
      <c r="E13" s="22">
        <v>7.65</v>
      </c>
      <c r="F13" s="23">
        <f t="shared" si="0"/>
        <v>13.45</v>
      </c>
      <c r="G13" s="22">
        <v>5</v>
      </c>
      <c r="H13" s="22">
        <v>7</v>
      </c>
      <c r="I13" s="23">
        <f t="shared" si="1"/>
        <v>12</v>
      </c>
      <c r="J13" s="24">
        <f t="shared" si="2"/>
        <v>25.45</v>
      </c>
    </row>
    <row r="14" spans="1:10" ht="15">
      <c r="A14" s="4" t="s">
        <v>3</v>
      </c>
      <c r="B14" s="4" t="s">
        <v>165</v>
      </c>
      <c r="C14" s="4" t="s">
        <v>153</v>
      </c>
      <c r="D14" s="22">
        <v>4.5</v>
      </c>
      <c r="E14" s="22">
        <v>7.4</v>
      </c>
      <c r="F14" s="23">
        <f t="shared" si="0"/>
        <v>11.9</v>
      </c>
      <c r="G14" s="22">
        <v>5.4</v>
      </c>
      <c r="H14" s="22">
        <v>7.85</v>
      </c>
      <c r="I14" s="23">
        <f t="shared" si="1"/>
        <v>13.25</v>
      </c>
      <c r="J14" s="24">
        <f t="shared" si="2"/>
        <v>25.15</v>
      </c>
    </row>
    <row r="15" spans="1:10" ht="15">
      <c r="A15" s="4" t="s">
        <v>4</v>
      </c>
      <c r="B15" s="4" t="s">
        <v>101</v>
      </c>
      <c r="C15" s="4" t="s">
        <v>98</v>
      </c>
      <c r="D15" s="22">
        <v>5.15</v>
      </c>
      <c r="E15" s="22">
        <v>7.35</v>
      </c>
      <c r="F15" s="23">
        <f t="shared" si="0"/>
        <v>12.5</v>
      </c>
      <c r="G15" s="22">
        <v>5</v>
      </c>
      <c r="H15" s="22">
        <v>7.35</v>
      </c>
      <c r="I15" s="23">
        <f t="shared" si="1"/>
        <v>12.35</v>
      </c>
      <c r="J15" s="24">
        <f t="shared" si="2"/>
        <v>24.85</v>
      </c>
    </row>
    <row r="16" spans="1:10" ht="15">
      <c r="A16" s="4" t="s">
        <v>7</v>
      </c>
      <c r="B16" s="4" t="s">
        <v>198</v>
      </c>
      <c r="C16" s="4" t="s">
        <v>170</v>
      </c>
      <c r="D16" s="22">
        <v>5</v>
      </c>
      <c r="E16" s="22">
        <v>7.4</v>
      </c>
      <c r="F16" s="23">
        <f t="shared" si="0"/>
        <v>12.4</v>
      </c>
      <c r="G16" s="22">
        <v>4.8</v>
      </c>
      <c r="H16" s="22">
        <v>6.9</v>
      </c>
      <c r="I16" s="23">
        <f t="shared" si="1"/>
        <v>11.7</v>
      </c>
      <c r="J16" s="24">
        <f t="shared" si="2"/>
        <v>24.1</v>
      </c>
    </row>
    <row r="17" spans="1:10" ht="15">
      <c r="A17" s="4" t="s">
        <v>8</v>
      </c>
      <c r="B17" s="4" t="s">
        <v>143</v>
      </c>
      <c r="C17" s="4" t="s">
        <v>131</v>
      </c>
      <c r="D17" s="22">
        <v>4.3</v>
      </c>
      <c r="E17" s="22">
        <v>7.05</v>
      </c>
      <c r="F17" s="23">
        <f t="shared" si="0"/>
        <v>11.35</v>
      </c>
      <c r="G17" s="22">
        <v>4.2</v>
      </c>
      <c r="H17" s="22">
        <v>6.85</v>
      </c>
      <c r="I17" s="23">
        <f t="shared" si="1"/>
        <v>11.05</v>
      </c>
      <c r="J17" s="24">
        <f t="shared" si="2"/>
        <v>22.4</v>
      </c>
    </row>
    <row r="18" spans="1:10" ht="15">
      <c r="A18" s="4" t="s">
        <v>10</v>
      </c>
      <c r="B18" s="4" t="s">
        <v>103</v>
      </c>
      <c r="C18" s="4" t="s">
        <v>98</v>
      </c>
      <c r="D18" s="22">
        <v>3.9</v>
      </c>
      <c r="E18" s="22">
        <v>5.1</v>
      </c>
      <c r="F18" s="23">
        <f t="shared" si="0"/>
        <v>9</v>
      </c>
      <c r="G18" s="22">
        <v>4.9</v>
      </c>
      <c r="H18" s="22">
        <v>7.75</v>
      </c>
      <c r="I18" s="23">
        <f t="shared" si="1"/>
        <v>12.65</v>
      </c>
      <c r="J18" s="24">
        <f t="shared" si="2"/>
        <v>21.65</v>
      </c>
    </row>
    <row r="19" spans="1:10" ht="15">
      <c r="A19" s="4" t="s">
        <v>11</v>
      </c>
      <c r="B19" s="4" t="s">
        <v>253</v>
      </c>
      <c r="C19" s="4" t="s">
        <v>5</v>
      </c>
      <c r="D19" s="22">
        <v>4.2</v>
      </c>
      <c r="E19" s="22">
        <v>7.3</v>
      </c>
      <c r="F19" s="23">
        <f t="shared" si="0"/>
        <v>11.5</v>
      </c>
      <c r="G19" s="22">
        <v>3.35</v>
      </c>
      <c r="H19" s="22">
        <v>6.05</v>
      </c>
      <c r="I19" s="23">
        <f t="shared" si="1"/>
        <v>9.4</v>
      </c>
      <c r="J19" s="24">
        <f t="shared" si="2"/>
        <v>20.9</v>
      </c>
    </row>
    <row r="20" spans="1:10" ht="15">
      <c r="A20" s="4" t="s">
        <v>12</v>
      </c>
      <c r="B20" s="4" t="s">
        <v>145</v>
      </c>
      <c r="C20" s="4" t="s">
        <v>131</v>
      </c>
      <c r="D20" s="22">
        <v>3.15</v>
      </c>
      <c r="E20" s="22">
        <v>6.6</v>
      </c>
      <c r="F20" s="23">
        <f t="shared" si="0"/>
        <v>9.75</v>
      </c>
      <c r="G20" s="22">
        <v>3.9</v>
      </c>
      <c r="H20" s="22">
        <v>6.85</v>
      </c>
      <c r="I20" s="23">
        <f t="shared" si="1"/>
        <v>10.75</v>
      </c>
      <c r="J20" s="24">
        <f t="shared" si="2"/>
        <v>20.5</v>
      </c>
    </row>
    <row r="21" spans="1:10" ht="15">
      <c r="A21" s="4" t="s">
        <v>13</v>
      </c>
      <c r="B21" s="4" t="s">
        <v>126</v>
      </c>
      <c r="C21" s="4" t="s">
        <v>125</v>
      </c>
      <c r="D21" s="22">
        <v>2.75</v>
      </c>
      <c r="E21" s="22">
        <v>6.15</v>
      </c>
      <c r="F21" s="23">
        <f t="shared" si="0"/>
        <v>8.9</v>
      </c>
      <c r="G21" s="22">
        <v>3.85</v>
      </c>
      <c r="H21" s="22">
        <v>5.6</v>
      </c>
      <c r="I21" s="23">
        <f t="shared" si="1"/>
        <v>9.45</v>
      </c>
      <c r="J21" s="24">
        <f t="shared" si="2"/>
        <v>18.35</v>
      </c>
    </row>
    <row r="24" ht="15">
      <c r="B24" s="1" t="s">
        <v>246</v>
      </c>
    </row>
    <row r="25" spans="4:10" ht="15">
      <c r="D25" s="14" t="s">
        <v>231</v>
      </c>
      <c r="E25" s="14" t="s">
        <v>232</v>
      </c>
      <c r="F25" s="15" t="s">
        <v>233</v>
      </c>
      <c r="G25" s="18" t="s">
        <v>231</v>
      </c>
      <c r="H25" s="18" t="s">
        <v>232</v>
      </c>
      <c r="I25" s="19" t="s">
        <v>236</v>
      </c>
      <c r="J25" s="20" t="s">
        <v>237</v>
      </c>
    </row>
    <row r="26" spans="1:10" ht="15">
      <c r="A26" s="4" t="s">
        <v>0</v>
      </c>
      <c r="B26" s="4" t="s">
        <v>65</v>
      </c>
      <c r="C26" s="4" t="s">
        <v>5</v>
      </c>
      <c r="D26" s="22">
        <v>3.8</v>
      </c>
      <c r="E26" s="22">
        <v>4.65</v>
      </c>
      <c r="F26" s="23">
        <f>SUM(D26:E26)</f>
        <v>8.45</v>
      </c>
      <c r="G26" s="22">
        <v>3.5</v>
      </c>
      <c r="H26" s="22">
        <v>5</v>
      </c>
      <c r="I26" s="23">
        <f>SUM(G26:H26)</f>
        <v>8.5</v>
      </c>
      <c r="J26" s="24">
        <f>SUM(I26,F26)</f>
        <v>16.95</v>
      </c>
    </row>
    <row r="27" spans="1:10" ht="15">
      <c r="A27" s="4" t="s">
        <v>1</v>
      </c>
      <c r="B27" s="4" t="s">
        <v>63</v>
      </c>
      <c r="C27" s="4" t="s">
        <v>5</v>
      </c>
      <c r="D27" s="22">
        <v>3</v>
      </c>
      <c r="E27" s="22">
        <v>3.2</v>
      </c>
      <c r="F27" s="23">
        <f>SUM(D27:E27)</f>
        <v>6.2</v>
      </c>
      <c r="G27" s="22">
        <v>3.55</v>
      </c>
      <c r="H27" s="22">
        <v>5.4</v>
      </c>
      <c r="I27" s="23">
        <f>SUM(G27:H27)</f>
        <v>8.95</v>
      </c>
      <c r="J27" s="24">
        <f>SUM(I27,F27)</f>
        <v>15.149999999999999</v>
      </c>
    </row>
    <row r="28" spans="1:10" ht="15">
      <c r="A28" s="4" t="s">
        <v>2</v>
      </c>
      <c r="B28" s="4" t="s">
        <v>64</v>
      </c>
      <c r="C28" s="4" t="s">
        <v>5</v>
      </c>
      <c r="D28" s="22">
        <v>3.5</v>
      </c>
      <c r="E28" s="22">
        <v>4.9</v>
      </c>
      <c r="F28" s="23">
        <f>SUM(D28:E28)</f>
        <v>8.4</v>
      </c>
      <c r="G28" s="22">
        <v>2.05</v>
      </c>
      <c r="H28" s="22">
        <v>4.35</v>
      </c>
      <c r="I28" s="23">
        <f>SUM(G28:H28)</f>
        <v>6.3999999999999995</v>
      </c>
      <c r="J28" s="24">
        <f>SUM(I28,F28)</f>
        <v>14.8</v>
      </c>
    </row>
    <row r="29" spans="1:10" ht="15">
      <c r="A29" s="4" t="s">
        <v>3</v>
      </c>
      <c r="B29" s="4" t="s">
        <v>75</v>
      </c>
      <c r="C29" s="4" t="s">
        <v>66</v>
      </c>
      <c r="D29" s="22">
        <v>2.65</v>
      </c>
      <c r="E29" s="22">
        <v>4.1</v>
      </c>
      <c r="F29" s="23">
        <f>SUM(D29:E29)</f>
        <v>6.75</v>
      </c>
      <c r="G29" s="22">
        <v>3</v>
      </c>
      <c r="H29" s="22">
        <v>4.55</v>
      </c>
      <c r="I29" s="23">
        <f>SUM(G29:H29)</f>
        <v>7.55</v>
      </c>
      <c r="J29" s="24">
        <f>SUM(I29,F29)</f>
        <v>14.3</v>
      </c>
    </row>
    <row r="30" spans="1:10" ht="15">
      <c r="A30" s="4" t="s">
        <v>4</v>
      </c>
      <c r="B30" s="4" t="s">
        <v>74</v>
      </c>
      <c r="C30" s="4" t="s">
        <v>66</v>
      </c>
      <c r="D30" s="22">
        <v>1.45</v>
      </c>
      <c r="E30" s="22">
        <v>3.9</v>
      </c>
      <c r="F30" s="23">
        <f>SUM(D30:E30)</f>
        <v>5.35</v>
      </c>
      <c r="G30" s="22">
        <v>2.55</v>
      </c>
      <c r="H30" s="22">
        <v>4.45</v>
      </c>
      <c r="I30" s="23">
        <f>SUM(G30:H30)</f>
        <v>7</v>
      </c>
      <c r="J30" s="24">
        <f>SUM(I30,F30)</f>
        <v>12.35</v>
      </c>
    </row>
    <row r="31" spans="1:10" ht="15">
      <c r="A31" s="8"/>
      <c r="B31" s="8"/>
      <c r="C31" s="8"/>
      <c r="D31" s="28"/>
      <c r="E31" s="28"/>
      <c r="F31" s="29"/>
      <c r="G31" s="28"/>
      <c r="H31" s="28"/>
      <c r="I31" s="29"/>
      <c r="J31" s="30"/>
    </row>
    <row r="32" spans="1:10" ht="15">
      <c r="A32" s="8"/>
      <c r="B32" s="33" t="s">
        <v>245</v>
      </c>
      <c r="C32" s="8"/>
      <c r="D32" s="14" t="s">
        <v>231</v>
      </c>
      <c r="E32" s="14" t="s">
        <v>232</v>
      </c>
      <c r="F32" s="15" t="s">
        <v>233</v>
      </c>
      <c r="G32" s="18" t="s">
        <v>231</v>
      </c>
      <c r="H32" s="18" t="s">
        <v>232</v>
      </c>
      <c r="I32" s="19" t="s">
        <v>236</v>
      </c>
      <c r="J32" s="20" t="s">
        <v>237</v>
      </c>
    </row>
    <row r="33" spans="1:10" ht="15">
      <c r="A33" s="4" t="s">
        <v>0</v>
      </c>
      <c r="B33" s="4" t="s">
        <v>97</v>
      </c>
      <c r="C33" s="4" t="s">
        <v>98</v>
      </c>
      <c r="D33" s="22">
        <v>5.75</v>
      </c>
      <c r="E33" s="22">
        <v>7.65</v>
      </c>
      <c r="F33" s="23">
        <f aca="true" t="shared" si="3" ref="F33:F40">SUM(D33:E33)</f>
        <v>13.4</v>
      </c>
      <c r="G33" s="22">
        <v>4.95</v>
      </c>
      <c r="H33" s="22">
        <v>7.3</v>
      </c>
      <c r="I33" s="23">
        <f aca="true" t="shared" si="4" ref="I33:I40">SUM(G33:H33)</f>
        <v>12.25</v>
      </c>
      <c r="J33" s="24">
        <f aca="true" t="shared" si="5" ref="J33:J40">SUM(I33,F33)</f>
        <v>25.65</v>
      </c>
    </row>
    <row r="34" spans="1:10" ht="15">
      <c r="A34" s="4" t="s">
        <v>1</v>
      </c>
      <c r="B34" s="4" t="s">
        <v>146</v>
      </c>
      <c r="C34" s="4" t="s">
        <v>131</v>
      </c>
      <c r="D34" s="31">
        <v>4.6</v>
      </c>
      <c r="E34" s="22">
        <v>7.3</v>
      </c>
      <c r="F34" s="23">
        <f t="shared" si="3"/>
        <v>11.899999999999999</v>
      </c>
      <c r="G34" s="22">
        <v>4.6</v>
      </c>
      <c r="H34" s="22">
        <v>7.05</v>
      </c>
      <c r="I34" s="23">
        <f t="shared" si="4"/>
        <v>11.649999999999999</v>
      </c>
      <c r="J34" s="24">
        <f t="shared" si="5"/>
        <v>23.549999999999997</v>
      </c>
    </row>
    <row r="35" spans="1:10" ht="15">
      <c r="A35" s="4" t="s">
        <v>2</v>
      </c>
      <c r="B35" s="4" t="s">
        <v>83</v>
      </c>
      <c r="C35" s="4" t="s">
        <v>66</v>
      </c>
      <c r="D35" s="31">
        <v>3.75</v>
      </c>
      <c r="E35" s="22">
        <v>7.05</v>
      </c>
      <c r="F35" s="23">
        <f t="shared" si="3"/>
        <v>10.8</v>
      </c>
      <c r="G35" s="22">
        <v>4.85</v>
      </c>
      <c r="H35" s="22">
        <v>7.25</v>
      </c>
      <c r="I35" s="23">
        <f t="shared" si="4"/>
        <v>12.1</v>
      </c>
      <c r="J35" s="24">
        <f t="shared" si="5"/>
        <v>22.9</v>
      </c>
    </row>
    <row r="36" spans="1:10" ht="15">
      <c r="A36" s="4" t="s">
        <v>3</v>
      </c>
      <c r="B36" s="4" t="s">
        <v>96</v>
      </c>
      <c r="C36" s="4" t="s">
        <v>98</v>
      </c>
      <c r="D36" s="31">
        <v>4.95</v>
      </c>
      <c r="E36" s="22">
        <v>6.35</v>
      </c>
      <c r="F36" s="23">
        <f t="shared" si="3"/>
        <v>11.3</v>
      </c>
      <c r="G36" s="22">
        <v>5.1</v>
      </c>
      <c r="H36" s="22">
        <v>6.45</v>
      </c>
      <c r="I36" s="23">
        <f t="shared" si="4"/>
        <v>11.55</v>
      </c>
      <c r="J36" s="24">
        <f t="shared" si="5"/>
        <v>22.85</v>
      </c>
    </row>
    <row r="37" spans="1:10" ht="15">
      <c r="A37" s="4" t="s">
        <v>4</v>
      </c>
      <c r="B37" s="4" t="s">
        <v>99</v>
      </c>
      <c r="C37" s="4" t="s">
        <v>100</v>
      </c>
      <c r="D37" s="31">
        <v>3.05</v>
      </c>
      <c r="E37" s="22">
        <v>5.75</v>
      </c>
      <c r="F37" s="23">
        <f t="shared" si="3"/>
        <v>8.8</v>
      </c>
      <c r="G37" s="22">
        <v>6.45</v>
      </c>
      <c r="H37" s="22">
        <v>7.55</v>
      </c>
      <c r="I37" s="23">
        <f t="shared" si="4"/>
        <v>14</v>
      </c>
      <c r="J37" s="24">
        <f t="shared" si="5"/>
        <v>22.8</v>
      </c>
    </row>
    <row r="38" spans="1:10" ht="15">
      <c r="A38" s="4" t="s">
        <v>7</v>
      </c>
      <c r="B38" s="4" t="s">
        <v>84</v>
      </c>
      <c r="C38" s="4" t="s">
        <v>229</v>
      </c>
      <c r="D38" s="31">
        <v>4.25</v>
      </c>
      <c r="E38" s="22">
        <v>7.1</v>
      </c>
      <c r="F38" s="23">
        <f t="shared" si="3"/>
        <v>11.35</v>
      </c>
      <c r="G38" s="22">
        <v>3.75</v>
      </c>
      <c r="H38" s="22">
        <v>6.7</v>
      </c>
      <c r="I38" s="23">
        <f t="shared" si="4"/>
        <v>10.45</v>
      </c>
      <c r="J38" s="24">
        <f t="shared" si="5"/>
        <v>21.799999999999997</v>
      </c>
    </row>
    <row r="39" spans="1:10" ht="15">
      <c r="A39" s="4" t="s">
        <v>8</v>
      </c>
      <c r="B39" s="4" t="s">
        <v>82</v>
      </c>
      <c r="C39" s="4" t="s">
        <v>66</v>
      </c>
      <c r="D39" s="31">
        <v>3.45</v>
      </c>
      <c r="E39" s="22">
        <v>7.1</v>
      </c>
      <c r="F39" s="23">
        <f t="shared" si="3"/>
        <v>10.55</v>
      </c>
      <c r="G39" s="22">
        <v>3.7</v>
      </c>
      <c r="H39" s="22">
        <v>7.4</v>
      </c>
      <c r="I39" s="23">
        <f t="shared" si="4"/>
        <v>11.100000000000001</v>
      </c>
      <c r="J39" s="24">
        <f t="shared" si="5"/>
        <v>21.650000000000002</v>
      </c>
    </row>
    <row r="40" spans="1:10" ht="15">
      <c r="A40" s="4" t="s">
        <v>10</v>
      </c>
      <c r="B40" s="4" t="s">
        <v>95</v>
      </c>
      <c r="C40" s="4" t="s">
        <v>98</v>
      </c>
      <c r="D40" s="31">
        <v>4.05</v>
      </c>
      <c r="E40" s="22">
        <v>6.95</v>
      </c>
      <c r="F40" s="23">
        <f t="shared" si="3"/>
        <v>11</v>
      </c>
      <c r="G40" s="22">
        <v>4</v>
      </c>
      <c r="H40" s="22">
        <v>6.4</v>
      </c>
      <c r="I40" s="23">
        <f t="shared" si="4"/>
        <v>10.4</v>
      </c>
      <c r="J40" s="24">
        <f t="shared" si="5"/>
        <v>21.4</v>
      </c>
    </row>
    <row r="45" ht="15">
      <c r="B45" s="1"/>
    </row>
  </sheetData>
  <sheetProtection/>
  <printOptions/>
  <pageMargins left="0.7" right="0.7" top="0.75" bottom="0.75" header="0.3" footer="0.3"/>
  <pageSetup fitToHeight="1" fitToWidth="1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1">
      <selection activeCell="L4" sqref="L4"/>
    </sheetView>
  </sheetViews>
  <sheetFormatPr defaultColWidth="9.140625" defaultRowHeight="15"/>
  <cols>
    <col min="2" max="2" width="27.421875" style="0" bestFit="1" customWidth="1"/>
    <col min="3" max="3" width="12.140625" style="0" bestFit="1" customWidth="1"/>
    <col min="9" max="9" width="8.8515625" style="0" customWidth="1"/>
    <col min="10" max="10" width="13.7109375" style="0" customWidth="1"/>
  </cols>
  <sheetData>
    <row r="1" spans="1:10" s="12" customFormat="1" ht="25.5">
      <c r="A1" s="12" t="s">
        <v>234</v>
      </c>
      <c r="J1" s="17">
        <v>42078</v>
      </c>
    </row>
    <row r="2" s="12" customFormat="1" ht="25.5">
      <c r="J2" s="17"/>
    </row>
    <row r="3" ht="15">
      <c r="B3" s="1" t="s">
        <v>240</v>
      </c>
    </row>
    <row r="4" spans="4:10" ht="30">
      <c r="D4" s="14" t="s">
        <v>231</v>
      </c>
      <c r="E4" s="14" t="s">
        <v>232</v>
      </c>
      <c r="F4" s="34" t="s">
        <v>247</v>
      </c>
      <c r="G4" s="18" t="s">
        <v>231</v>
      </c>
      <c r="H4" s="18" t="s">
        <v>232</v>
      </c>
      <c r="I4" s="35" t="s">
        <v>250</v>
      </c>
      <c r="J4" s="20" t="s">
        <v>237</v>
      </c>
    </row>
    <row r="5" spans="1:10" ht="15">
      <c r="A5" s="4" t="s">
        <v>0</v>
      </c>
      <c r="B5" s="4" t="s">
        <v>182</v>
      </c>
      <c r="C5" s="4" t="s">
        <v>170</v>
      </c>
      <c r="D5" s="22">
        <v>3.2</v>
      </c>
      <c r="E5" s="22">
        <v>8.1</v>
      </c>
      <c r="F5" s="23">
        <f aca="true" t="shared" si="0" ref="F5:F11">SUM(D5:E5)</f>
        <v>11.3</v>
      </c>
      <c r="G5" s="22">
        <v>3.9</v>
      </c>
      <c r="H5" s="22">
        <v>7.15</v>
      </c>
      <c r="I5" s="23">
        <f aca="true" t="shared" si="1" ref="I5:I11">SUM(G5:H5)</f>
        <v>11.05</v>
      </c>
      <c r="J5" s="24">
        <f aca="true" t="shared" si="2" ref="J5:J11">SUM(I5,F5)</f>
        <v>22.35</v>
      </c>
    </row>
    <row r="6" spans="1:10" ht="15">
      <c r="A6" s="4" t="s">
        <v>1</v>
      </c>
      <c r="B6" s="4" t="s">
        <v>136</v>
      </c>
      <c r="C6" s="4" t="s">
        <v>131</v>
      </c>
      <c r="D6" s="22">
        <v>3.6</v>
      </c>
      <c r="E6" s="22">
        <v>8.1</v>
      </c>
      <c r="F6" s="23">
        <f t="shared" si="0"/>
        <v>11.7</v>
      </c>
      <c r="G6" s="22">
        <v>3.3</v>
      </c>
      <c r="H6" s="22">
        <v>7</v>
      </c>
      <c r="I6" s="23">
        <f t="shared" si="1"/>
        <v>10.3</v>
      </c>
      <c r="J6" s="24">
        <f t="shared" si="2"/>
        <v>22</v>
      </c>
    </row>
    <row r="7" spans="1:10" ht="15">
      <c r="A7" s="4" t="s">
        <v>2</v>
      </c>
      <c r="B7" s="4" t="s">
        <v>44</v>
      </c>
      <c r="C7" s="4" t="s">
        <v>5</v>
      </c>
      <c r="D7" s="22">
        <v>2.7</v>
      </c>
      <c r="E7" s="22">
        <v>8.3</v>
      </c>
      <c r="F7" s="23">
        <f t="shared" si="0"/>
        <v>11</v>
      </c>
      <c r="G7" s="22">
        <v>3.2</v>
      </c>
      <c r="H7" s="22">
        <v>7.75</v>
      </c>
      <c r="I7" s="23">
        <f t="shared" si="1"/>
        <v>10.95</v>
      </c>
      <c r="J7" s="24">
        <f t="shared" si="2"/>
        <v>21.95</v>
      </c>
    </row>
    <row r="8" spans="1:10" ht="15">
      <c r="A8" s="4" t="s">
        <v>3</v>
      </c>
      <c r="B8" s="4" t="s">
        <v>43</v>
      </c>
      <c r="C8" s="4" t="s">
        <v>5</v>
      </c>
      <c r="D8" s="22">
        <v>2.75</v>
      </c>
      <c r="E8" s="22">
        <v>8.4</v>
      </c>
      <c r="F8" s="23">
        <f t="shared" si="0"/>
        <v>11.15</v>
      </c>
      <c r="G8" s="22">
        <v>3</v>
      </c>
      <c r="H8" s="22">
        <v>7.3</v>
      </c>
      <c r="I8" s="23">
        <f t="shared" si="1"/>
        <v>10.3</v>
      </c>
      <c r="J8" s="24">
        <f t="shared" si="2"/>
        <v>21.450000000000003</v>
      </c>
    </row>
    <row r="9" spans="1:10" ht="15">
      <c r="A9" s="4" t="s">
        <v>4</v>
      </c>
      <c r="B9" s="4" t="s">
        <v>42</v>
      </c>
      <c r="C9" s="4" t="s">
        <v>5</v>
      </c>
      <c r="D9" s="22">
        <v>2.85</v>
      </c>
      <c r="E9" s="22">
        <v>8.25</v>
      </c>
      <c r="F9" s="23">
        <f t="shared" si="0"/>
        <v>11.1</v>
      </c>
      <c r="G9" s="22">
        <v>2.5</v>
      </c>
      <c r="H9" s="22">
        <v>7.6</v>
      </c>
      <c r="I9" s="23">
        <f t="shared" si="1"/>
        <v>10.1</v>
      </c>
      <c r="J9" s="24">
        <f t="shared" si="2"/>
        <v>21.2</v>
      </c>
    </row>
    <row r="10" spans="1:10" ht="15">
      <c r="A10" s="4" t="s">
        <v>7</v>
      </c>
      <c r="B10" s="4" t="s">
        <v>137</v>
      </c>
      <c r="C10" s="4" t="s">
        <v>131</v>
      </c>
      <c r="D10" s="22">
        <v>2.8</v>
      </c>
      <c r="E10" s="22">
        <v>8.35</v>
      </c>
      <c r="F10" s="23">
        <f t="shared" si="0"/>
        <v>11.149999999999999</v>
      </c>
      <c r="G10" s="22">
        <v>1.95</v>
      </c>
      <c r="H10" s="22">
        <v>7.1</v>
      </c>
      <c r="I10" s="23">
        <f t="shared" si="1"/>
        <v>9.049999999999999</v>
      </c>
      <c r="J10" s="24">
        <f t="shared" si="2"/>
        <v>20.199999999999996</v>
      </c>
    </row>
    <row r="11" spans="1:10" ht="15">
      <c r="A11" s="4" t="s">
        <v>8</v>
      </c>
      <c r="B11" s="4" t="s">
        <v>138</v>
      </c>
      <c r="C11" s="4" t="s">
        <v>131</v>
      </c>
      <c r="D11" s="22">
        <v>2</v>
      </c>
      <c r="E11" s="22">
        <v>7.5</v>
      </c>
      <c r="F11" s="23">
        <f t="shared" si="0"/>
        <v>9.5</v>
      </c>
      <c r="G11" s="22">
        <v>0.85</v>
      </c>
      <c r="H11" s="22">
        <v>6.3</v>
      </c>
      <c r="I11" s="23">
        <f t="shared" si="1"/>
        <v>7.1499999999999995</v>
      </c>
      <c r="J11" s="24">
        <f t="shared" si="2"/>
        <v>16.65</v>
      </c>
    </row>
    <row r="12" spans="1:10" ht="15">
      <c r="A12" s="8"/>
      <c r="B12" s="8"/>
      <c r="C12" s="8"/>
      <c r="D12" s="28"/>
      <c r="E12" s="28"/>
      <c r="F12" s="29"/>
      <c r="G12" s="28"/>
      <c r="H12" s="28"/>
      <c r="I12" s="29"/>
      <c r="J12" s="30"/>
    </row>
    <row r="13" spans="1:10" ht="15">
      <c r="A13" s="8"/>
      <c r="B13" s="8"/>
      <c r="C13" s="8"/>
      <c r="D13" s="28"/>
      <c r="E13" s="28"/>
      <c r="F13" s="29"/>
      <c r="G13" s="28"/>
      <c r="H13" s="28"/>
      <c r="I13" s="29"/>
      <c r="J13" s="30"/>
    </row>
    <row r="14" spans="2:10" ht="25.5" customHeight="1">
      <c r="B14" s="1" t="s">
        <v>241</v>
      </c>
      <c r="D14" s="14" t="s">
        <v>231</v>
      </c>
      <c r="E14" s="14" t="s">
        <v>232</v>
      </c>
      <c r="F14" s="15" t="s">
        <v>233</v>
      </c>
      <c r="G14" s="18" t="s">
        <v>231</v>
      </c>
      <c r="H14" s="18" t="s">
        <v>232</v>
      </c>
      <c r="I14" s="19" t="s">
        <v>236</v>
      </c>
      <c r="J14" s="20" t="s">
        <v>237</v>
      </c>
    </row>
    <row r="15" spans="1:10" ht="15">
      <c r="A15" s="4" t="s">
        <v>0</v>
      </c>
      <c r="B15" s="4" t="s">
        <v>51</v>
      </c>
      <c r="C15" s="4" t="s">
        <v>5</v>
      </c>
      <c r="D15" s="22">
        <v>4.8</v>
      </c>
      <c r="E15" s="22">
        <v>7.15</v>
      </c>
      <c r="F15" s="23">
        <f aca="true" t="shared" si="3" ref="F15:F21">SUM(D15:E15)</f>
        <v>11.95</v>
      </c>
      <c r="G15" s="22">
        <v>4.4</v>
      </c>
      <c r="H15" s="22">
        <v>7.95</v>
      </c>
      <c r="I15" s="23">
        <f aca="true" t="shared" si="4" ref="I15:I21">SUM(G15:H15)</f>
        <v>12.350000000000001</v>
      </c>
      <c r="J15" s="24">
        <f aca="true" t="shared" si="5" ref="J15:J21">SUM(I15,F15)</f>
        <v>24.3</v>
      </c>
    </row>
    <row r="16" spans="1:10" ht="15">
      <c r="A16" s="4" t="s">
        <v>1</v>
      </c>
      <c r="B16" s="4" t="s">
        <v>187</v>
      </c>
      <c r="C16" s="4" t="s">
        <v>170</v>
      </c>
      <c r="D16" s="22">
        <v>5.1</v>
      </c>
      <c r="E16" s="22">
        <v>7.55</v>
      </c>
      <c r="F16" s="23">
        <f t="shared" si="3"/>
        <v>12.649999999999999</v>
      </c>
      <c r="G16" s="22">
        <v>3.4</v>
      </c>
      <c r="H16" s="22">
        <v>6.65</v>
      </c>
      <c r="I16" s="23">
        <f t="shared" si="4"/>
        <v>10.05</v>
      </c>
      <c r="J16" s="24">
        <f t="shared" si="5"/>
        <v>22.7</v>
      </c>
    </row>
    <row r="17" spans="1:10" ht="15">
      <c r="A17" s="4" t="s">
        <v>2</v>
      </c>
      <c r="B17" s="4" t="s">
        <v>185</v>
      </c>
      <c r="C17" s="4" t="s">
        <v>170</v>
      </c>
      <c r="D17" s="22">
        <v>3.95</v>
      </c>
      <c r="E17" s="22">
        <v>6.9</v>
      </c>
      <c r="F17" s="23">
        <f t="shared" si="3"/>
        <v>10.850000000000001</v>
      </c>
      <c r="G17" s="22">
        <v>2.5</v>
      </c>
      <c r="H17" s="22">
        <v>6.35</v>
      </c>
      <c r="I17" s="23">
        <f t="shared" si="4"/>
        <v>8.85</v>
      </c>
      <c r="J17" s="24">
        <f t="shared" si="5"/>
        <v>19.700000000000003</v>
      </c>
    </row>
    <row r="18" spans="1:10" ht="15">
      <c r="A18" s="4" t="s">
        <v>3</v>
      </c>
      <c r="B18" s="4" t="s">
        <v>186</v>
      </c>
      <c r="C18" s="4" t="s">
        <v>170</v>
      </c>
      <c r="D18" s="22">
        <v>3.5</v>
      </c>
      <c r="E18" s="22">
        <v>6.45</v>
      </c>
      <c r="F18" s="23">
        <f t="shared" si="3"/>
        <v>9.95</v>
      </c>
      <c r="G18" s="22">
        <v>2.85</v>
      </c>
      <c r="H18" s="22">
        <v>6.65</v>
      </c>
      <c r="I18" s="23">
        <f t="shared" si="4"/>
        <v>9.5</v>
      </c>
      <c r="J18" s="24">
        <f t="shared" si="5"/>
        <v>19.45</v>
      </c>
    </row>
    <row r="19" spans="1:10" ht="15">
      <c r="A19" s="4" t="s">
        <v>4</v>
      </c>
      <c r="B19" s="4" t="s">
        <v>139</v>
      </c>
      <c r="C19" s="4" t="s">
        <v>131</v>
      </c>
      <c r="D19" s="22">
        <v>3.05</v>
      </c>
      <c r="E19" s="22">
        <v>7.1</v>
      </c>
      <c r="F19" s="23">
        <f t="shared" si="3"/>
        <v>10.149999999999999</v>
      </c>
      <c r="G19" s="22">
        <v>2</v>
      </c>
      <c r="H19" s="22">
        <v>6.6</v>
      </c>
      <c r="I19" s="23">
        <f t="shared" si="4"/>
        <v>8.6</v>
      </c>
      <c r="J19" s="24">
        <f t="shared" si="5"/>
        <v>18.75</v>
      </c>
    </row>
    <row r="20" spans="1:10" ht="15">
      <c r="A20" s="4" t="s">
        <v>7</v>
      </c>
      <c r="B20" s="4" t="s">
        <v>140</v>
      </c>
      <c r="C20" s="4" t="s">
        <v>131</v>
      </c>
      <c r="D20" s="22">
        <v>2.2</v>
      </c>
      <c r="E20" s="22">
        <v>7.25</v>
      </c>
      <c r="F20" s="23">
        <f t="shared" si="3"/>
        <v>9.45</v>
      </c>
      <c r="G20" s="22">
        <v>1.5</v>
      </c>
      <c r="H20" s="22">
        <v>6.75</v>
      </c>
      <c r="I20" s="23">
        <f t="shared" si="4"/>
        <v>8.25</v>
      </c>
      <c r="J20" s="24">
        <f t="shared" si="5"/>
        <v>17.7</v>
      </c>
    </row>
    <row r="21" spans="1:10" ht="15">
      <c r="A21" s="4" t="s">
        <v>8</v>
      </c>
      <c r="B21" s="4" t="s">
        <v>127</v>
      </c>
      <c r="C21" s="4" t="s">
        <v>125</v>
      </c>
      <c r="D21" s="22">
        <v>2.9</v>
      </c>
      <c r="E21" s="22">
        <v>6.45</v>
      </c>
      <c r="F21" s="23">
        <f t="shared" si="3"/>
        <v>9.35</v>
      </c>
      <c r="G21" s="22">
        <v>1.9</v>
      </c>
      <c r="H21" s="22">
        <v>4.9</v>
      </c>
      <c r="I21" s="23">
        <f t="shared" si="4"/>
        <v>6.800000000000001</v>
      </c>
      <c r="J21" s="24">
        <f t="shared" si="5"/>
        <v>16.15</v>
      </c>
    </row>
    <row r="26" ht="15">
      <c r="B26" s="1" t="s">
        <v>58</v>
      </c>
    </row>
    <row r="27" spans="4:10" ht="15">
      <c r="D27" s="14" t="s">
        <v>231</v>
      </c>
      <c r="E27" s="14" t="s">
        <v>232</v>
      </c>
      <c r="F27" s="15" t="s">
        <v>233</v>
      </c>
      <c r="G27" s="18" t="s">
        <v>231</v>
      </c>
      <c r="H27" s="18" t="s">
        <v>232</v>
      </c>
      <c r="I27" s="19" t="s">
        <v>236</v>
      </c>
      <c r="J27" s="20" t="s">
        <v>237</v>
      </c>
    </row>
    <row r="28" spans="1:10" ht="15">
      <c r="A28" s="4" t="s">
        <v>0</v>
      </c>
      <c r="B28" s="4" t="s">
        <v>193</v>
      </c>
      <c r="C28" s="4" t="s">
        <v>170</v>
      </c>
      <c r="D28" s="22">
        <v>5.1</v>
      </c>
      <c r="E28" s="22">
        <v>8</v>
      </c>
      <c r="F28" s="23">
        <f aca="true" t="shared" si="6" ref="F28:F38">SUM(D28:E28)</f>
        <v>13.1</v>
      </c>
      <c r="G28" s="22">
        <v>4.95</v>
      </c>
      <c r="H28" s="22">
        <v>7.35</v>
      </c>
      <c r="I28" s="23">
        <f aca="true" t="shared" si="7" ref="I28:I38">SUM(G28:H28)</f>
        <v>12.3</v>
      </c>
      <c r="J28" s="24">
        <f aca="true" t="shared" si="8" ref="J28:J38">SUM(I28,F28)</f>
        <v>25.4</v>
      </c>
    </row>
    <row r="29" spans="1:10" ht="15">
      <c r="A29" s="4" t="s">
        <v>1</v>
      </c>
      <c r="B29" s="4" t="s">
        <v>107</v>
      </c>
      <c r="C29" s="4" t="s">
        <v>98</v>
      </c>
      <c r="D29" s="22">
        <v>4.85</v>
      </c>
      <c r="E29" s="22">
        <v>7.4</v>
      </c>
      <c r="F29" s="23">
        <f t="shared" si="6"/>
        <v>12.25</v>
      </c>
      <c r="G29" s="22">
        <v>4.85</v>
      </c>
      <c r="H29" s="22">
        <v>7.8</v>
      </c>
      <c r="I29" s="23">
        <f t="shared" si="7"/>
        <v>12.649999999999999</v>
      </c>
      <c r="J29" s="24">
        <f t="shared" si="8"/>
        <v>24.9</v>
      </c>
    </row>
    <row r="30" spans="1:10" ht="15">
      <c r="A30" s="4" t="s">
        <v>2</v>
      </c>
      <c r="B30" s="4" t="s">
        <v>106</v>
      </c>
      <c r="C30" s="4" t="s">
        <v>98</v>
      </c>
      <c r="D30" s="22">
        <v>4.2</v>
      </c>
      <c r="E30" s="22">
        <v>7.6</v>
      </c>
      <c r="F30" s="23">
        <f t="shared" si="6"/>
        <v>11.8</v>
      </c>
      <c r="G30" s="22">
        <v>4.55</v>
      </c>
      <c r="H30" s="22">
        <v>7.55</v>
      </c>
      <c r="I30" s="23">
        <f t="shared" si="7"/>
        <v>12.1</v>
      </c>
      <c r="J30" s="24">
        <f t="shared" si="8"/>
        <v>23.9</v>
      </c>
    </row>
    <row r="31" spans="1:10" ht="15">
      <c r="A31" s="4" t="s">
        <v>3</v>
      </c>
      <c r="B31" s="4" t="s">
        <v>124</v>
      </c>
      <c r="C31" s="4" t="s">
        <v>125</v>
      </c>
      <c r="D31" s="22">
        <v>3.3</v>
      </c>
      <c r="E31" s="22">
        <v>7.1</v>
      </c>
      <c r="F31" s="23">
        <f t="shared" si="6"/>
        <v>10.399999999999999</v>
      </c>
      <c r="G31" s="22">
        <v>4.4</v>
      </c>
      <c r="H31" s="22">
        <v>6.9</v>
      </c>
      <c r="I31" s="23">
        <f t="shared" si="7"/>
        <v>11.3</v>
      </c>
      <c r="J31" s="24">
        <f t="shared" si="8"/>
        <v>21.7</v>
      </c>
    </row>
    <row r="32" spans="1:10" ht="15">
      <c r="A32" s="4" t="s">
        <v>4</v>
      </c>
      <c r="B32" s="4" t="s">
        <v>109</v>
      </c>
      <c r="C32" s="4" t="s">
        <v>98</v>
      </c>
      <c r="D32" s="22">
        <v>2.95</v>
      </c>
      <c r="E32" s="22">
        <v>5.75</v>
      </c>
      <c r="F32" s="23">
        <f t="shared" si="6"/>
        <v>8.7</v>
      </c>
      <c r="G32" s="22">
        <v>4.35</v>
      </c>
      <c r="H32" s="22">
        <v>7.1</v>
      </c>
      <c r="I32" s="23">
        <f t="shared" si="7"/>
        <v>11.45</v>
      </c>
      <c r="J32" s="24">
        <f t="shared" si="8"/>
        <v>20.15</v>
      </c>
    </row>
    <row r="33" spans="1:10" ht="15">
      <c r="A33" s="4" t="s">
        <v>7</v>
      </c>
      <c r="B33" s="4" t="s">
        <v>194</v>
      </c>
      <c r="C33" s="4" t="s">
        <v>170</v>
      </c>
      <c r="D33" s="22">
        <v>3.7</v>
      </c>
      <c r="E33" s="22">
        <v>7</v>
      </c>
      <c r="F33" s="23">
        <f t="shared" si="6"/>
        <v>10.7</v>
      </c>
      <c r="G33" s="22">
        <v>3.15</v>
      </c>
      <c r="H33" s="22">
        <v>6.1</v>
      </c>
      <c r="I33" s="23">
        <f t="shared" si="7"/>
        <v>9.25</v>
      </c>
      <c r="J33" s="24">
        <f t="shared" si="8"/>
        <v>19.95</v>
      </c>
    </row>
    <row r="34" spans="1:10" ht="15">
      <c r="A34" s="4" t="s">
        <v>8</v>
      </c>
      <c r="B34" s="4" t="s">
        <v>141</v>
      </c>
      <c r="C34" s="4" t="s">
        <v>131</v>
      </c>
      <c r="D34" s="22">
        <v>3.55</v>
      </c>
      <c r="E34" s="22">
        <v>6.25</v>
      </c>
      <c r="F34" s="23">
        <f t="shared" si="6"/>
        <v>9.8</v>
      </c>
      <c r="G34" s="22">
        <v>3.55</v>
      </c>
      <c r="H34" s="22">
        <v>6.15</v>
      </c>
      <c r="I34" s="23">
        <f t="shared" si="7"/>
        <v>9.7</v>
      </c>
      <c r="J34" s="24">
        <f t="shared" si="8"/>
        <v>19.5</v>
      </c>
    </row>
    <row r="35" spans="1:10" ht="15">
      <c r="A35" s="4" t="s">
        <v>10</v>
      </c>
      <c r="B35" s="4" t="s">
        <v>108</v>
      </c>
      <c r="C35" s="4" t="s">
        <v>98</v>
      </c>
      <c r="D35" s="22">
        <v>2.4</v>
      </c>
      <c r="E35" s="22">
        <v>4.85</v>
      </c>
      <c r="F35" s="23">
        <f t="shared" si="6"/>
        <v>7.25</v>
      </c>
      <c r="G35" s="22">
        <v>4.3</v>
      </c>
      <c r="H35" s="22">
        <v>6.9</v>
      </c>
      <c r="I35" s="23">
        <f t="shared" si="7"/>
        <v>11.2</v>
      </c>
      <c r="J35" s="24">
        <f t="shared" si="8"/>
        <v>18.45</v>
      </c>
    </row>
    <row r="36" spans="1:10" ht="15">
      <c r="A36" s="4" t="s">
        <v>11</v>
      </c>
      <c r="B36" s="4" t="s">
        <v>76</v>
      </c>
      <c r="C36" s="4" t="s">
        <v>66</v>
      </c>
      <c r="D36" s="22">
        <v>1.15</v>
      </c>
      <c r="E36" s="22">
        <v>5.8</v>
      </c>
      <c r="F36" s="23">
        <f t="shared" si="6"/>
        <v>6.949999999999999</v>
      </c>
      <c r="G36" s="22">
        <v>2.8</v>
      </c>
      <c r="H36" s="22">
        <v>6.15</v>
      </c>
      <c r="I36" s="23">
        <f t="shared" si="7"/>
        <v>8.95</v>
      </c>
      <c r="J36" s="24">
        <f t="shared" si="8"/>
        <v>15.899999999999999</v>
      </c>
    </row>
    <row r="37" spans="1:10" ht="15">
      <c r="A37" s="4" t="s">
        <v>12</v>
      </c>
      <c r="B37" s="4" t="s">
        <v>110</v>
      </c>
      <c r="C37" s="4" t="s">
        <v>98</v>
      </c>
      <c r="D37" s="22">
        <v>3.85</v>
      </c>
      <c r="E37" s="22">
        <v>6.35</v>
      </c>
      <c r="F37" s="23">
        <f t="shared" si="6"/>
        <v>10.2</v>
      </c>
      <c r="G37" s="22">
        <v>1.15</v>
      </c>
      <c r="H37" s="22">
        <v>4.45</v>
      </c>
      <c r="I37" s="23">
        <f t="shared" si="7"/>
        <v>5.6</v>
      </c>
      <c r="J37" s="24">
        <f t="shared" si="8"/>
        <v>15.799999999999999</v>
      </c>
    </row>
    <row r="38" spans="1:10" ht="15">
      <c r="A38" s="4" t="s">
        <v>13</v>
      </c>
      <c r="B38" s="4" t="s">
        <v>105</v>
      </c>
      <c r="C38" s="4" t="s">
        <v>98</v>
      </c>
      <c r="D38" s="22">
        <v>0</v>
      </c>
      <c r="E38" s="22">
        <v>0</v>
      </c>
      <c r="F38" s="23">
        <f t="shared" si="6"/>
        <v>0</v>
      </c>
      <c r="G38" s="22">
        <v>0</v>
      </c>
      <c r="H38" s="22">
        <v>0</v>
      </c>
      <c r="I38" s="23">
        <f t="shared" si="7"/>
        <v>0</v>
      </c>
      <c r="J38" s="24">
        <f t="shared" si="8"/>
        <v>0</v>
      </c>
    </row>
  </sheetData>
  <sheetProtection/>
  <printOptions/>
  <pageMargins left="0.7" right="0.7" top="0.75" bottom="0.75" header="0.3" footer="0.3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Acer</cp:lastModifiedBy>
  <cp:lastPrinted>2015-03-16T13:07:23Z</cp:lastPrinted>
  <dcterms:created xsi:type="dcterms:W3CDTF">2015-03-02T20:33:27Z</dcterms:created>
  <dcterms:modified xsi:type="dcterms:W3CDTF">2015-03-16T13:08:45Z</dcterms:modified>
  <cp:category/>
  <cp:version/>
  <cp:contentType/>
  <cp:contentStatus/>
</cp:coreProperties>
</file>